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governanceinstitute2019.sharepoint.com/sites/AIGI/Shared Documents/3. Toolkit and Website/(c) Toolkit content/06. Leadership/Leadership resources/"/>
    </mc:Choice>
  </mc:AlternateContent>
  <xr:revisionPtr revIDLastSave="500" documentId="8_{F907B986-3747-4FE5-8E31-1F16A62501DA}" xr6:coauthVersionLast="47" xr6:coauthVersionMax="47" xr10:uidLastSave="{0DAB7695-76BB-45E8-A555-FE101059223D}"/>
  <bookViews>
    <workbookView xWindow="-41235" yWindow="-1695" windowWidth="33210" windowHeight="17175" activeTab="1" xr2:uid="{CA125AF3-2C79-46C4-86CD-6B3E33AC8C22}"/>
  </bookViews>
  <sheets>
    <sheet name="Board Matrix Instructions" sheetId="2" r:id="rId1"/>
    <sheet name="Skills Matrix Template" sheetId="1" r:id="rId2"/>
    <sheet name="Simple matrix"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1" l="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K27" i="1"/>
  <c r="K43" i="1"/>
  <c r="K42" i="1"/>
  <c r="K41" i="1"/>
  <c r="K40" i="1"/>
  <c r="K39" i="1"/>
  <c r="K38" i="1"/>
  <c r="K37" i="1"/>
  <c r="K36" i="1"/>
  <c r="K35" i="1"/>
  <c r="K34" i="1"/>
  <c r="K33" i="1"/>
  <c r="K32" i="1"/>
  <c r="K31" i="1"/>
  <c r="K30" i="1"/>
  <c r="K29" i="1"/>
  <c r="K28" i="1"/>
  <c r="K26" i="1"/>
  <c r="K25" i="1"/>
  <c r="K24" i="1"/>
  <c r="K23" i="1"/>
  <c r="K22" i="1"/>
  <c r="K21" i="1"/>
  <c r="K20" i="1"/>
  <c r="K19" i="1"/>
  <c r="K15" i="1"/>
  <c r="K16" i="1"/>
  <c r="K17" i="1"/>
  <c r="K18" i="1"/>
  <c r="K52" i="1"/>
  <c r="L52" i="1" s="1"/>
  <c r="M52" i="1"/>
  <c r="L48" i="1" l="1"/>
  <c r="M48" i="1" s="1"/>
  <c r="K14" i="1"/>
  <c r="K13" i="1"/>
  <c r="M13" i="1"/>
  <c r="L13" i="1"/>
  <c r="M14" i="1"/>
  <c r="L14" i="1"/>
  <c r="Q48" i="1"/>
  <c r="K12" i="1"/>
  <c r="K11" i="1"/>
  <c r="L12" i="1"/>
  <c r="L11" i="1"/>
  <c r="M12" i="1"/>
  <c r="M10" i="1"/>
  <c r="M11" i="1"/>
  <c r="L10" i="1"/>
  <c r="K10" i="1"/>
  <c r="M9" i="1"/>
  <c r="L9" i="1"/>
  <c r="K9" i="1"/>
  <c r="M6" i="1"/>
  <c r="M8" i="1"/>
  <c r="L8" i="1"/>
  <c r="K8" i="1"/>
  <c r="L6" i="1"/>
  <c r="K6" i="1"/>
  <c r="L7" i="1" l="1"/>
  <c r="K7" i="1"/>
  <c r="M7" i="1"/>
</calcChain>
</file>

<file path=xl/sharedStrings.xml><?xml version="1.0" encoding="utf-8"?>
<sst xmlns="http://schemas.openxmlformats.org/spreadsheetml/2006/main" count="246" uniqueCount="132">
  <si>
    <t>How to customise this board skills matrix template</t>
  </si>
  <si>
    <r>
      <rPr>
        <b/>
        <sz val="11"/>
        <color theme="1"/>
        <rFont val="Aptos Display"/>
        <family val="2"/>
        <scheme val="major"/>
      </rPr>
      <t xml:space="preserve">1. 	Identify key skills and competencies for your board:
 </t>
    </r>
    <r>
      <rPr>
        <sz val="11"/>
        <color theme="1"/>
        <rFont val="Aptos Display"/>
        <family val="2"/>
        <scheme val="major"/>
      </rPr>
      <t xml:space="preserve">Work with the board and senior leadership to identify the core skills and competencies that are crucial for the board’s effectiveness. This could be based on your organisation's strategic goals, industry trends, or legal/regulatory requirements. Consider including competencies in areas such as cultural governance, diversity, equity, and inclusion. The matrix template offers examples that may be used or adapted to fit your needs. </t>
    </r>
  </si>
  <si>
    <r>
      <rPr>
        <b/>
        <sz val="11"/>
        <color theme="1"/>
        <rFont val="Aptos Display"/>
        <family val="2"/>
        <scheme val="major"/>
      </rPr>
      <t>2. 	Assess board members:</t>
    </r>
    <r>
      <rPr>
        <sz val="11"/>
        <color theme="1"/>
        <rFont val="Aptos Display"/>
        <family val="2"/>
        <scheme val="major"/>
      </rPr>
      <t xml:space="preserve"> 
Have each board member complete the skills matrix to self-assess their skills and experience. This can be done individually or collaboratively during a board meeting. In addition to self-assessment, it may be helpful for the board chair to review each member’s responses and provide feedback. Board members should evaluate their proficiency in each identified skill, which will to inform future board development needs.</t>
    </r>
  </si>
  <si>
    <r>
      <rPr>
        <b/>
        <sz val="11"/>
        <color theme="1"/>
        <rFont val="Aptos Display"/>
        <family val="2"/>
        <scheme val="major"/>
      </rPr>
      <t>4.	 Analyse the results:</t>
    </r>
    <r>
      <rPr>
        <sz val="11"/>
        <color theme="1"/>
        <rFont val="Aptos Display"/>
        <family val="2"/>
        <scheme val="major"/>
      </rPr>
      <t xml:space="preserve"> 
Once the matrix is filled out, review the composition of the board to identify:
◦ Areas where the board is strong (e.g., many members with financial expertise or cultural authority).
◦ Areas for skill development (e.g., no members with technology skills or a lack of young people on the board).
◦ The need for specific skill sets when planning for future recruitment or succession planning.</t>
    </r>
  </si>
  <si>
    <r>
      <rPr>
        <b/>
        <sz val="11"/>
        <color theme="1"/>
        <rFont val="Aptos Display"/>
        <family val="2"/>
        <scheme val="major"/>
      </rPr>
      <t xml:space="preserve">5. 	Update periodically: 
</t>
    </r>
    <r>
      <rPr>
        <sz val="11"/>
        <color theme="1"/>
        <rFont val="Aptos Display"/>
        <family val="2"/>
        <scheme val="major"/>
      </rPr>
      <t xml:space="preserve">The skills matrix should be updated periodically, especially during board member transitions, to reflect changes in expertise. Update periodically will also ensure the matrix remains aligned with the organisation's evolving needs. Decide as a board how often the matrix should be updated. </t>
    </r>
  </si>
  <si>
    <t xml:space="preserve">Organisation of the skills matrix template </t>
  </si>
  <si>
    <r>
      <rPr>
        <b/>
        <sz val="11"/>
        <color theme="1"/>
        <rFont val="Aptos Narrow"/>
        <family val="2"/>
        <scheme val="minor"/>
      </rPr>
      <t>1.	Indigenous governance and leadership</t>
    </r>
    <r>
      <rPr>
        <sz val="11"/>
        <color theme="1"/>
        <rFont val="Aptos Narrow"/>
        <family val="2"/>
        <scheme val="minor"/>
      </rPr>
      <t xml:space="preserve">
This section of the board skills matrix addresses the specific expectations for board members within Aboriginal and Torres Strait Islander organisations. It highlights key areas such as cultural authority, cultural knowledge, and the ability to navigate both Indigenous and non-Indigenous governance systems. It is important to support the development of young and emerging Aboriginal and Torres Strait Islander leaders on the board. While some may not yet have the cultural authority to speak on all matters, this should not be seen as a skill gap or limitation. Young and emerging leaders bring valuable perspectives, particularly in relation to succession planning and future-proofing the board's leadership. When assessing skills, consider whether a lack of certain aspects (such as cultural authority) is balanced by the potential for growth, the experience of others on the board, or the contributions these members bring in other areas of knowledge.</t>
    </r>
  </si>
  <si>
    <r>
      <rPr>
        <b/>
        <sz val="11"/>
        <color theme="1"/>
        <rFont val="Aptos Display"/>
        <family val="2"/>
        <scheme val="major"/>
      </rPr>
      <t>2.	Behaviours and personal attributes</t>
    </r>
    <r>
      <rPr>
        <sz val="11"/>
        <color theme="1"/>
        <rFont val="Aptos Display"/>
        <family val="2"/>
        <scheme val="major"/>
      </rPr>
      <t xml:space="preserve">
This section refers to the essential or desirable personal qualities and behaviours that contribute to effective board performance. It includes attributes such as communication skills, value alignment and the ability to work collaboratively. Assessing these behaviours ensures that board members not only have the technical expertise but also the interpersonal skills needed to ensure a positive and productive board culture.</t>
    </r>
  </si>
  <si>
    <r>
      <rPr>
        <b/>
        <sz val="11"/>
        <color theme="1"/>
        <rFont val="Aptos Display"/>
        <family val="2"/>
        <scheme val="major"/>
      </rPr>
      <t>3.	Governance, industry and operational</t>
    </r>
    <r>
      <rPr>
        <sz val="11"/>
        <color theme="1"/>
        <rFont val="Aptos Display"/>
        <family val="2"/>
        <scheme val="major"/>
      </rPr>
      <t xml:space="preserve">
This section focuses on the more corporate aspects of board governance. It includes an understanding of the industry in which the organisation operates, as well as any relevant skills, qualifications, or experience required for directors. The specific competencies in this area will vary depending on the type of organisation. For example, a not-for-profit organisation might prioritise skills in fundraising, stakeholder engagement, or social impact, while a for-profit organisation may focus on financial acumen, regulatory compliance, and strategic oversight.</t>
    </r>
  </si>
  <si>
    <r>
      <rPr>
        <b/>
        <sz val="11"/>
        <color theme="1"/>
        <rFont val="Aptos Display"/>
        <family val="2"/>
        <scheme val="major"/>
      </rPr>
      <t xml:space="preserve">4.	Representation and diversity </t>
    </r>
    <r>
      <rPr>
        <sz val="11"/>
        <color theme="1"/>
        <rFont val="Aptos Display"/>
        <family val="2"/>
        <scheme val="major"/>
      </rPr>
      <t xml:space="preserve">
This section addresses the board’s composition and its ability to reflect a diverse range of perspectives. Some organisations may have specific diversity requirements, such as ensuring gender representation or a women-only board. Some organisations may require expertise or lived experience relevant to the community the organisation serves. It is important that the board includes members who understand the needs and values of this community to ensure informed decision-making and effective strategies and services. For example, an organisation focused on supporting people with disabilities should ensure board members with lived experience of disability, and expertise in disability advocacy, are represented. It is important to consider how diverse backgrounds, experiences, and perspectives can enhance the board’s effectiveness and decision-making, while also meeting any legal or organisational diversity goals.</t>
    </r>
  </si>
  <si>
    <t>[Organisation/Group] Board Skills Matrix</t>
  </si>
  <si>
    <t>Date:
Completed by:
Next review date:</t>
  </si>
  <si>
    <t>INDIGENOUS GOVERNANCE AND LEADERSHIP</t>
  </si>
  <si>
    <t>Skill Category</t>
  </si>
  <si>
    <t>Competency/Skill Description</t>
  </si>
  <si>
    <t xml:space="preserve">Essential or Desirable </t>
  </si>
  <si>
    <t>Board member 1</t>
  </si>
  <si>
    <t>Board member 2</t>
  </si>
  <si>
    <t>Board member 3</t>
  </si>
  <si>
    <t>Board member 4</t>
  </si>
  <si>
    <t>Board member 5</t>
  </si>
  <si>
    <t>Strength</t>
  </si>
  <si>
    <t>Development area</t>
  </si>
  <si>
    <t>Not relevant/applicable</t>
  </si>
  <si>
    <t>No Gap</t>
  </si>
  <si>
    <t>REQUIRED BOARD SKILLS</t>
  </si>
  <si>
    <t>Geographical knowledge</t>
  </si>
  <si>
    <t>Aware and familiar with the region and community context, including cultural norms, values, and knowledge of Country.</t>
  </si>
  <si>
    <t>E</t>
  </si>
  <si>
    <t>✓</t>
  </si>
  <si>
    <t>—</t>
  </si>
  <si>
    <t>X</t>
  </si>
  <si>
    <t>Community accountability</t>
  </si>
  <si>
    <t>Ability to represent the community's interests, ensuring the board is accountable to its members.</t>
  </si>
  <si>
    <t>Cultural authority</t>
  </si>
  <si>
    <t>Recognition and respect within the community, serving as a trusted voice on cultural matters and an ability to advocate for the rights, needs, and values of the community.</t>
  </si>
  <si>
    <t>D</t>
  </si>
  <si>
    <t>Indigenous knowledge systems</t>
  </si>
  <si>
    <t>Familiarity with Indigenous ways of knowing and being, ensuring culturally respectful and legitimate decision-making.</t>
  </si>
  <si>
    <t xml:space="preserve">Key
</t>
  </si>
  <si>
    <t>Cultural legitimacy</t>
  </si>
  <si>
    <t>Ability to represent, advocate for, and engage with Aboriginal and Torres Strait Islander community members in a manner that is culturally credible and legitimate.</t>
  </si>
  <si>
    <t>Two-way working and accountability</t>
  </si>
  <si>
    <t>Experience navigating both Indigenous and non-Indigenous governance systems, with the aim to balance cultural legitimacy and external requirements (e.g., funding bodies, governments).</t>
  </si>
  <si>
    <t>Networking and relationship building</t>
  </si>
  <si>
    <t xml:space="preserve">Skills in fostering positive relationships between different groups, including Indigenous and non-Indigenous stakeholders, as well as engaging with wider and local networks. </t>
  </si>
  <si>
    <t xml:space="preserve">Indigenous data governance </t>
  </si>
  <si>
    <t>Experience in managing, protecting, and using Indigenous data in a way that aligns with Indigenous cultural values, protocols, and priorities. </t>
  </si>
  <si>
    <t xml:space="preserve">Indigenous Cultural and Intellectual Property principles </t>
  </si>
  <si>
    <t>Understanding of Indigenous Cultural and Intellectual Property (ICIP) principles, with the ability to ensure that Indigenous knowledge and  intellectual property are controlled by Indigenous communities and used in accordance with their rights and interests.</t>
  </si>
  <si>
    <t>BEHAVIOURS &amp; PERSONAL ATTRIBUTES</t>
  </si>
  <si>
    <t>Engagement and accountability</t>
  </si>
  <si>
    <t>Commitment to the organisation’s long-term success, actively participating in board activities, events, and engaging with members, community and external stakeholders to stay informed and accountable.</t>
  </si>
  <si>
    <t xml:space="preserve">Effective communication </t>
  </si>
  <si>
    <t>Communicates concisely, contributions are clear, purposeful, and impactful, especially when handling complex issues.</t>
  </si>
  <si>
    <t>Adaptability</t>
  </si>
  <si>
    <r>
      <t>Flexibility</t>
    </r>
    <r>
      <rPr>
        <sz val="12"/>
        <color theme="1"/>
        <rFont val="Aptos Narrow"/>
        <family val="2"/>
        <scheme val="minor"/>
      </rPr>
      <t xml:space="preserve"> in thinking, embracing diverse ideas, and adjusting views when presented with new evidence or perspectives.</t>
    </r>
  </si>
  <si>
    <t>Respectful collaboration</t>
  </si>
  <si>
    <t>Respect shown for differing opinions and fostering a culture of mutual understanding.</t>
  </si>
  <si>
    <t>Responds quickly to evolving needs, making decisive and agile choices that align with both short-term goals and long-term strategic vision.</t>
  </si>
  <si>
    <t>Ethical conduct</t>
  </si>
  <si>
    <r>
      <t>Strong commitment to ethical conduct and governance practices, ensuring the</t>
    </r>
    <r>
      <rPr>
        <sz val="12"/>
        <color theme="1"/>
        <rFont val="Aptos Narrow"/>
        <family val="2"/>
        <scheme val="minor"/>
      </rPr>
      <t xml:space="preserve"> organisation upholds integrity, transparency, and accountability.</t>
    </r>
  </si>
  <si>
    <t>Value alignment</t>
  </si>
  <si>
    <t>Personal, organisational, and community values align, also ensuring  decisions reflect the core values and mission of the organisation.</t>
  </si>
  <si>
    <t>Ability to effectively communicate, collaborate, and establish trust with others. Fosters positive, respectful relationships, open dialogue, and can  build strong, lasting connections.</t>
  </si>
  <si>
    <t xml:space="preserve">Inclusive leadership </t>
  </si>
  <si>
    <t>Ability to navigate and support diversity in thought, culture, and background, ensuring that the organisation is inclusive and that diverse perspectives are respected and valued.</t>
  </si>
  <si>
    <t>Financial acumen</t>
  </si>
  <si>
    <t xml:space="preserve">GOVERNANCE, INDUSTRY AND OPERATIONAL </t>
  </si>
  <si>
    <t>Legal knowledge and compliance</t>
  </si>
  <si>
    <t>Solid grasp of corporate law, regulatory requirements, and compliance issues to mitigate legal risks.</t>
  </si>
  <si>
    <t>Risk assessment and mitigation</t>
  </si>
  <si>
    <t>Experience in identifying, assessing, and mitigating risks to safeguard the organisation’s reputation, assets, and operations.</t>
  </si>
  <si>
    <t>Board experience</t>
  </si>
  <si>
    <t>Previous experience in a director role or similar, ensuring accountability, transparency, and sound decision-making at the board level.</t>
  </si>
  <si>
    <t>Governance experience</t>
  </si>
  <si>
    <t>Experience in corporate and cultural governance, demonstrating leadership, responsibility, staying accountable to community and the ability to contribute strategically.</t>
  </si>
  <si>
    <t>Corporate leadership/executive management</t>
  </si>
  <si>
    <t>Senior leadership experience with a focus on driving organisational success, managing teams, and executing high-level strategy.</t>
  </si>
  <si>
    <t>Strategic planning</t>
  </si>
  <si>
    <t>Ability to set long-term objectives, guide organisational direction, and make decisions that align with the group’s mission and goals.</t>
  </si>
  <si>
    <t>Industry experience</t>
  </si>
  <si>
    <t>Understands specific industry in which the organisation operates, with the ability to apply relevant knowledge to board discussions and decision-making.</t>
  </si>
  <si>
    <t>Stakeholder engagement</t>
  </si>
  <si>
    <t>Ability to build and maintain relationships with stakeholders, ensuring their interests are represented and addressed.</t>
  </si>
  <si>
    <t>Engaging and clear communication skills, especially in facilitating discussions and presenting complex ideas.</t>
  </si>
  <si>
    <t>Change management</t>
  </si>
  <si>
    <t>Ability to guide the organisation through periods of change, innovation, and transformation, and ensuring the board’s adaptability in the face of new challenges and/or opportunities.</t>
  </si>
  <si>
    <t>Crisis management and resilience</t>
  </si>
  <si>
    <t>Strong decision-making under pressure, with the capacity to lead the organisation through crises while maintaining resilience and vision.</t>
  </si>
  <si>
    <t>Sustainability and environmental impact</t>
  </si>
  <si>
    <t>Knowledge of environmental, social, and governance (ESG) issues, including sustainability and its impact on the organisation and its stakeholders.</t>
  </si>
  <si>
    <t>Public policy and advocacy</t>
  </si>
  <si>
    <t>Knowledge of public policy, advocacy, and government relations to help the organisation navigate legislative or regulatory changes.</t>
  </si>
  <si>
    <t>Ability to mediate disagreements, negotiate  terms, and reach consensus on challenging issues. May also include peacemaking and healing.</t>
  </si>
  <si>
    <t>Digital literacy and innovation</t>
  </si>
  <si>
    <t>Communications, media and marketing</t>
  </si>
  <si>
    <t>Experience in public relations, managing media, and developing marketing strategies that align with organisational goals.</t>
  </si>
  <si>
    <t>REPRESENTATION &amp; DIVERSITY</t>
  </si>
  <si>
    <t xml:space="preserve">Age diversity </t>
  </si>
  <si>
    <t>A range of age groups to ensure a wide spectrum of viewpoints, dynamic discussions and innovation. This diversity promotes  experience and adaptability.</t>
  </si>
  <si>
    <t>Cultural diversity</t>
  </si>
  <si>
    <t>Gender balance and inclusivity</t>
  </si>
  <si>
    <r>
      <t>Gender representation prioritised. I</t>
    </r>
    <r>
      <rPr>
        <sz val="12"/>
        <color theme="1"/>
        <rFont val="Aptos Narrow"/>
        <family val="2"/>
        <scheme val="minor"/>
      </rPr>
      <t>nclusivity extends beyond gender, promoting diversity of thought, identity, and perspective.</t>
    </r>
  </si>
  <si>
    <t>Male</t>
  </si>
  <si>
    <t>Non-binary</t>
  </si>
  <si>
    <t>Female</t>
  </si>
  <si>
    <t>A balance of experience and new ideas, with processes in place to ensure both knowledge retention and renewal.</t>
  </si>
  <si>
    <t>Financial governance understanding, including ability to read financial statements and ask relevant financial questions.</t>
  </si>
  <si>
    <t>Financial literacy, including an understanding of financial risk, management, budgeting, investment and analysis for sound decision-making.</t>
  </si>
  <si>
    <t xml:space="preserve">Presentation and facilitation </t>
  </si>
  <si>
    <t>Leadership agility</t>
  </si>
  <si>
    <t xml:space="preserve">Ability to present information clearly, facilitate engaging discussions and support the board to improve collaboration, problem-solving, decision-making, and conflict resolution. This includes strong public speaking and active listening skills. </t>
  </si>
  <si>
    <t xml:space="preserve">Understands technology trends and digital transformation to ensure the organisation is forward-thinking and able to adapt. </t>
  </si>
  <si>
    <r>
      <t xml:space="preserve">An </t>
    </r>
    <r>
      <rPr>
        <sz val="12"/>
        <color theme="1"/>
        <rFont val="Aptos Narrow"/>
        <family val="2"/>
        <scheme val="minor"/>
      </rPr>
      <t>openness to innovation and calculated risk-taking. Is prepared for challenges while seeking new growth opportunities. Asks critical questions that can lead to more informed decisions.</t>
    </r>
  </si>
  <si>
    <t>Curiosity and critical thinking</t>
  </si>
  <si>
    <t xml:space="preserve">Mediation and conflict resolution </t>
  </si>
  <si>
    <t xml:space="preserve">Verbal communication </t>
  </si>
  <si>
    <t xml:space="preserve">Interpersonal and relationship-building </t>
  </si>
  <si>
    <t xml:space="preserve">Knowledge balance and board tenure (years) </t>
  </si>
  <si>
    <t xml:space="preserve">Interpersonal </t>
  </si>
  <si>
    <t>No experience</t>
  </si>
  <si>
    <t>Basic knowledge</t>
  </si>
  <si>
    <t>Competent/moderate experience</t>
  </si>
  <si>
    <t>Expert level</t>
  </si>
  <si>
    <t xml:space="preserve">Advanced experience </t>
  </si>
  <si>
    <t xml:space="preserve">Key (simple)
</t>
  </si>
  <si>
    <t xml:space="preserve">ICIP principles </t>
  </si>
  <si>
    <t xml:space="preserve">Key (scale)
</t>
  </si>
  <si>
    <t>Total (optional)</t>
  </si>
  <si>
    <r>
      <rPr>
        <b/>
        <sz val="11"/>
        <color theme="1"/>
        <rFont val="Aptos Display"/>
        <family val="2"/>
        <scheme val="major"/>
      </rPr>
      <t>3. 	Fill in the matrix</t>
    </r>
    <r>
      <rPr>
        <sz val="11"/>
        <color theme="1"/>
        <rFont val="Aptos Display"/>
        <family val="2"/>
        <scheme val="major"/>
      </rPr>
      <t>:
 Input the data into the matrix, indicating which skills each member has, using a simple checkmark, rating system, or another indicator. In this template, simple notations “✓” and “X” are used to indicate proficiency or presence of the skill for each board member. When these symbols are entered into the matrix, it will automatically calculate the percentage of board members with that skill. For the simple version of the matrix, you can use the same checkmark system.  If preferred, you can modify this template to  include a scale that rates the level of expertise each board member has in a given competency.</t>
    </r>
  </si>
  <si>
    <t xml:space="preserve">Broad representation of cultural backgrounds and perspectives. This may include lingustic diversity.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</si>
</sst>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9" x14ac:knownFonts="1">
    <font>
      <sz val="11"/>
      <color theme="1"/>
      <name val="Aptos Narrow"/>
      <family val="2"/>
      <scheme val="minor"/>
    </font>
    <font>
      <sz val="11"/>
      <color theme="1"/>
      <name val="Aptos Narrow"/>
      <family val="2"/>
      <scheme val="minor"/>
    </font>
    <font>
      <b/>
      <sz val="11"/>
      <color theme="1"/>
      <name val="Aptos Narrow"/>
      <family val="2"/>
      <scheme val="minor"/>
    </font>
    <font>
      <sz val="24"/>
      <color rgb="FF000000"/>
      <name val="Arial"/>
      <family val="2"/>
    </font>
    <font>
      <sz val="12"/>
      <color theme="1"/>
      <name val="Aptos Narrow"/>
      <family val="2"/>
      <scheme val="minor"/>
    </font>
    <font>
      <b/>
      <sz val="14"/>
      <color theme="1"/>
      <name val="Aptos Display"/>
      <family val="2"/>
      <scheme val="major"/>
    </font>
    <font>
      <b/>
      <sz val="12"/>
      <color theme="1"/>
      <name val="Aptos Narrow"/>
      <family val="2"/>
      <scheme val="minor"/>
    </font>
    <font>
      <b/>
      <sz val="14"/>
      <color theme="1"/>
      <name val="Aptos Narrow"/>
      <family val="2"/>
      <scheme val="minor"/>
    </font>
    <font>
      <b/>
      <sz val="24"/>
      <color rgb="FF000000"/>
      <name val="Aptos Display"/>
      <family val="2"/>
      <scheme val="major"/>
    </font>
    <font>
      <b/>
      <sz val="14"/>
      <color rgb="FF000000"/>
      <name val="Aptos Display"/>
      <family val="2"/>
      <scheme val="major"/>
    </font>
    <font>
      <b/>
      <sz val="16"/>
      <color theme="1"/>
      <name val="Aptos Narrow"/>
      <family val="2"/>
      <scheme val="minor"/>
    </font>
    <font>
      <b/>
      <sz val="26"/>
      <color theme="1"/>
      <name val="Aptos Display"/>
      <family val="2"/>
      <scheme val="major"/>
    </font>
    <font>
      <sz val="22"/>
      <color theme="1"/>
      <name val="Aptos Narrow"/>
      <family val="2"/>
      <scheme val="minor"/>
    </font>
    <font>
      <b/>
      <sz val="12"/>
      <color theme="1"/>
      <name val="Arial"/>
      <family val="2"/>
    </font>
    <font>
      <b/>
      <sz val="12"/>
      <name val="Arial"/>
      <family val="2"/>
    </font>
    <font>
      <sz val="12"/>
      <name val="Aptos Narrow"/>
      <family val="2"/>
      <scheme val="minor"/>
    </font>
    <font>
      <b/>
      <sz val="10"/>
      <name val="Arial"/>
      <family val="2"/>
    </font>
    <font>
      <b/>
      <sz val="12"/>
      <name val="Aptos Narrow"/>
      <family val="2"/>
      <scheme val="minor"/>
    </font>
    <font>
      <sz val="12"/>
      <color rgb="FF212121"/>
      <name val="Aptos Narrow"/>
      <family val="2"/>
      <scheme val="minor"/>
    </font>
    <font>
      <b/>
      <sz val="11"/>
      <color theme="1"/>
      <name val="Aptos Display"/>
      <family val="2"/>
      <scheme val="major"/>
    </font>
    <font>
      <b/>
      <sz val="16"/>
      <color theme="1"/>
      <name val="Aptos Display"/>
      <family val="2"/>
      <scheme val="major"/>
    </font>
    <font>
      <sz val="11"/>
      <color theme="1"/>
      <name val="Aptos Display"/>
      <family val="2"/>
      <scheme val="major"/>
    </font>
    <font>
      <sz val="14"/>
      <color theme="1"/>
      <name val="Aptos Narrow"/>
      <family val="2"/>
      <scheme val="minor"/>
    </font>
    <font>
      <b/>
      <sz val="16"/>
      <color rgb="FF000000"/>
      <name val="Noto Sans"/>
      <family val="2"/>
    </font>
    <font>
      <b/>
      <sz val="26"/>
      <color theme="1"/>
      <name val="Aptos Narrow"/>
      <family val="2"/>
      <scheme val="minor"/>
    </font>
    <font>
      <b/>
      <sz val="26"/>
      <color rgb="FF000000"/>
      <name val="Aptos Narrow"/>
      <family val="2"/>
      <scheme val="minor"/>
    </font>
    <font>
      <b/>
      <sz val="12"/>
      <color rgb="FF000000"/>
      <name val="Aptos Narrow"/>
      <family val="2"/>
      <scheme val="minor"/>
    </font>
    <font>
      <b/>
      <sz val="12"/>
      <color rgb="FF000000"/>
      <name val="Noto Sans"/>
      <family val="2"/>
    </font>
    <font>
      <sz val="12"/>
      <color rgb="FF000000"/>
      <name val="Aptos Narrow"/>
      <family val="2"/>
      <scheme val="minor"/>
    </font>
  </fonts>
  <fills count="13">
    <fill>
      <patternFill patternType="none"/>
    </fill>
    <fill>
      <patternFill patternType="gray125"/>
    </fill>
    <fill>
      <patternFill patternType="solid">
        <fgColor rgb="FFCFF6FD"/>
        <bgColor rgb="FF000000"/>
      </patternFill>
    </fill>
    <fill>
      <patternFill patternType="solid">
        <fgColor rgb="FFCFF6FD"/>
        <bgColor indexed="64"/>
      </patternFill>
    </fill>
    <fill>
      <patternFill patternType="solid">
        <fgColor theme="0"/>
        <bgColor indexed="64"/>
      </patternFill>
    </fill>
    <fill>
      <patternFill patternType="solid">
        <fgColor rgb="FFBF40BF"/>
        <bgColor indexed="64"/>
      </patternFill>
    </fill>
    <fill>
      <patternFill patternType="solid">
        <fgColor rgb="FFBF40BF"/>
        <bgColor rgb="FF000000"/>
      </patternFill>
    </fill>
    <fill>
      <patternFill patternType="solid">
        <fgColor rgb="FFFFCC66"/>
        <bgColor rgb="FF000000"/>
      </patternFill>
    </fill>
    <fill>
      <patternFill patternType="solid">
        <fgColor rgb="FFFFCC66"/>
        <bgColor indexed="64"/>
      </patternFill>
    </fill>
    <fill>
      <patternFill patternType="solid">
        <fgColor rgb="FFFFCC66"/>
        <bgColor rgb="FFFF7E79"/>
      </patternFill>
    </fill>
    <fill>
      <patternFill patternType="solid">
        <fgColor rgb="FFFFEECD"/>
        <bgColor indexed="64"/>
      </patternFill>
    </fill>
    <fill>
      <patternFill patternType="solid">
        <fgColor theme="2"/>
        <bgColor indexed="64"/>
      </patternFill>
    </fill>
    <fill>
      <patternFill patternType="solid">
        <fgColor theme="0"/>
        <bgColor rgb="FFFF7E79"/>
      </patternFill>
    </fill>
  </fills>
  <borders count="24">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29">
    <xf numFmtId="0" fontId="0" fillId="0" borderId="0" xfId="0"/>
    <xf numFmtId="0" fontId="0" fillId="0" borderId="12" xfId="0" applyBorder="1"/>
    <xf numFmtId="0" fontId="0" fillId="0" borderId="4" xfId="0" applyBorder="1"/>
    <xf numFmtId="0" fontId="0" fillId="0" borderId="13" xfId="0" applyBorder="1"/>
    <xf numFmtId="0" fontId="0" fillId="0" borderId="3" xfId="0" applyBorder="1"/>
    <xf numFmtId="0" fontId="7" fillId="0" borderId="9" xfId="0" applyFont="1" applyBorder="1" applyAlignment="1">
      <alignment horizontal="center" vertical="center" textRotation="90"/>
    </xf>
    <xf numFmtId="9" fontId="6" fillId="0" borderId="14" xfId="1" applyNumberFormat="1" applyFont="1" applyBorder="1"/>
    <xf numFmtId="9" fontId="6" fillId="0" borderId="3" xfId="2" applyFont="1" applyBorder="1"/>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15" fillId="0" borderId="3" xfId="0" applyFont="1" applyBorder="1" applyAlignment="1">
      <alignment vertical="center" wrapText="1"/>
    </xf>
    <xf numFmtId="0" fontId="4" fillId="0" borderId="3" xfId="0" applyFont="1" applyBorder="1" applyAlignment="1">
      <alignment vertical="center" wrapText="1"/>
    </xf>
    <xf numFmtId="0" fontId="15" fillId="0" borderId="4" xfId="0" applyFont="1" applyBorder="1" applyAlignment="1">
      <alignment vertical="center" wrapText="1"/>
    </xf>
    <xf numFmtId="0" fontId="15" fillId="0" borderId="6" xfId="0" applyFont="1" applyBorder="1" applyAlignment="1">
      <alignment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6" fillId="0" borderId="3" xfId="0" applyFont="1" applyBorder="1" applyAlignment="1">
      <alignment horizontal="center" vertical="center"/>
    </xf>
    <xf numFmtId="0" fontId="0" fillId="4" borderId="0" xfId="0" applyFill="1"/>
    <xf numFmtId="0" fontId="7" fillId="0" borderId="0" xfId="0" applyFont="1" applyAlignment="1">
      <alignment horizontal="center" vertical="center"/>
    </xf>
    <xf numFmtId="0" fontId="17" fillId="4" borderId="17"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0" borderId="5" xfId="0" applyFont="1" applyBorder="1" applyAlignment="1">
      <alignment horizontal="center" vertical="center"/>
    </xf>
    <xf numFmtId="0" fontId="17" fillId="4" borderId="3" xfId="0" applyFont="1" applyFill="1" applyBorder="1" applyAlignment="1">
      <alignment horizontal="center" vertical="center" wrapText="1"/>
    </xf>
    <xf numFmtId="0" fontId="18" fillId="0" borderId="0" xfId="0" applyFont="1" applyAlignment="1">
      <alignment vertical="center" wrapText="1"/>
    </xf>
    <xf numFmtId="0" fontId="12" fillId="0" borderId="10" xfId="0" applyFont="1" applyBorder="1" applyAlignment="1">
      <alignment horizontal="center" vertical="center"/>
      <extLst>
        <ext xmlns:xfpb="http://schemas.microsoft.com/office/spreadsheetml/2022/featurepropertybag" uri="{C7286773-470A-42A8-94C5-96B5CB345126}">
          <xfpb:xfComplement i="0"/>
        </ext>
      </extLst>
    </xf>
    <xf numFmtId="0" fontId="12" fillId="0" borderId="0" xfId="0" applyFont="1" applyAlignment="1">
      <alignment horizontal="center" vertical="center"/>
      <extLst>
        <ext xmlns:xfpb="http://schemas.microsoft.com/office/spreadsheetml/2022/featurepropertybag" uri="{C7286773-470A-42A8-94C5-96B5CB345126}">
          <xfpb:xfComplement i="0"/>
        </ext>
      </extLst>
    </xf>
    <xf numFmtId="0" fontId="12" fillId="0" borderId="5" xfId="0" applyFont="1" applyBorder="1" applyAlignment="1">
      <alignment horizontal="center" vertical="center"/>
      <extLst>
        <ext xmlns:xfpb="http://schemas.microsoft.com/office/spreadsheetml/2022/featurepropertybag" uri="{C7286773-470A-42A8-94C5-96B5CB345126}">
          <xfpb:xfComplement i="0"/>
        </ext>
      </extLst>
    </xf>
    <xf numFmtId="0" fontId="12" fillId="0" borderId="14" xfId="0" applyFont="1" applyBorder="1" applyAlignment="1">
      <alignment horizontal="center" vertical="center"/>
      <extLst>
        <ext xmlns:xfpb="http://schemas.microsoft.com/office/spreadsheetml/2022/featurepropertybag" uri="{C7286773-470A-42A8-94C5-96B5CB345126}">
          <xfpb:xfComplement i="0"/>
        </ext>
      </extLst>
    </xf>
    <xf numFmtId="0" fontId="12" fillId="0" borderId="3" xfId="0" applyFont="1" applyBorder="1" applyAlignment="1">
      <alignment horizontal="center" vertical="center"/>
      <extLst>
        <ext xmlns:xfpb="http://schemas.microsoft.com/office/spreadsheetml/2022/featurepropertybag" uri="{C7286773-470A-42A8-94C5-96B5CB345126}">
          <xfpb:xfComplement i="0"/>
        </ext>
      </extLst>
    </xf>
    <xf numFmtId="0" fontId="12" fillId="0" borderId="4" xfId="0" applyFont="1" applyBorder="1" applyAlignment="1">
      <alignment horizontal="center" vertical="center"/>
      <extLst>
        <ext xmlns:xfpb="http://schemas.microsoft.com/office/spreadsheetml/2022/featurepropertybag" uri="{C7286773-470A-42A8-94C5-96B5CB345126}">
          <xfpb:xfComplement i="0"/>
        </ext>
      </extLst>
    </xf>
    <xf numFmtId="0" fontId="15" fillId="0" borderId="14" xfId="0" applyFont="1" applyBorder="1" applyAlignment="1">
      <alignment vertical="center" wrapText="1"/>
    </xf>
    <xf numFmtId="0" fontId="6" fillId="5" borderId="16" xfId="0" applyFont="1" applyFill="1" applyBorder="1" applyAlignment="1">
      <alignment horizontal="center"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16" fillId="0" borderId="7" xfId="0" applyFont="1" applyBorder="1" applyAlignment="1">
      <alignment vertical="center" wrapText="1"/>
    </xf>
    <xf numFmtId="0" fontId="4" fillId="0" borderId="0" xfId="0" applyFont="1" applyAlignment="1">
      <alignment horizontal="center" vertical="center"/>
    </xf>
    <xf numFmtId="0" fontId="7" fillId="0" borderId="0" xfId="0" applyFont="1" applyAlignment="1">
      <alignment horizontal="center" wrapText="1"/>
    </xf>
    <xf numFmtId="0" fontId="21" fillId="0" borderId="0" xfId="0" applyFont="1"/>
    <xf numFmtId="0" fontId="21" fillId="0" borderId="20" xfId="0" applyFont="1" applyBorder="1" applyAlignment="1" applyProtection="1">
      <alignment vertical="center" wrapText="1"/>
      <protection locked="0"/>
    </xf>
    <xf numFmtId="0" fontId="21" fillId="0" borderId="20" xfId="0" applyFont="1" applyBorder="1" applyAlignment="1" applyProtection="1">
      <alignment vertical="top" wrapText="1"/>
      <protection locked="0"/>
    </xf>
    <xf numFmtId="0" fontId="0" fillId="0" borderId="19" xfId="0"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vertical="center" wrapText="1"/>
    </xf>
    <xf numFmtId="0" fontId="21" fillId="0" borderId="22" xfId="0" applyFont="1" applyBorder="1" applyAlignment="1" applyProtection="1">
      <alignment wrapText="1"/>
      <protection locked="0"/>
    </xf>
    <xf numFmtId="0" fontId="21" fillId="0" borderId="22" xfId="0" applyFont="1" applyBorder="1" applyAlignment="1" applyProtection="1">
      <alignment vertical="center" wrapText="1"/>
      <protection locked="0"/>
    </xf>
    <xf numFmtId="0" fontId="9" fillId="0" borderId="0" xfId="0" applyFont="1" applyAlignment="1">
      <alignment horizontal="center" vertical="center" textRotation="90"/>
    </xf>
    <xf numFmtId="0" fontId="6" fillId="9" borderId="3" xfId="0" applyFont="1" applyFill="1" applyBorder="1" applyAlignment="1">
      <alignment horizontal="center" vertical="center"/>
    </xf>
    <xf numFmtId="0" fontId="6" fillId="0" borderId="0" xfId="0" applyFont="1" applyAlignment="1">
      <alignment wrapText="1"/>
    </xf>
    <xf numFmtId="0" fontId="17" fillId="4" borderId="0" xfId="0" applyFont="1" applyFill="1" applyAlignment="1">
      <alignment horizontal="center" vertical="center" wrapText="1"/>
    </xf>
    <xf numFmtId="0" fontId="7" fillId="0" borderId="3" xfId="0" applyFont="1" applyBorder="1" applyAlignment="1">
      <alignment horizontal="center" vertical="center"/>
    </xf>
    <xf numFmtId="0" fontId="22" fillId="0" borderId="3" xfId="0" applyFont="1" applyBorder="1"/>
    <xf numFmtId="0" fontId="23" fillId="5" borderId="0" xfId="0" applyFont="1" applyFill="1" applyAlignment="1">
      <alignment horizontal="center" vertical="center"/>
    </xf>
    <xf numFmtId="0" fontId="23" fillId="5" borderId="3" xfId="0" applyFont="1" applyFill="1" applyBorder="1" applyAlignment="1">
      <alignment horizontal="center" vertical="center"/>
    </xf>
    <xf numFmtId="0" fontId="10" fillId="8" borderId="3" xfId="0" applyFont="1" applyFill="1" applyBorder="1" applyAlignment="1">
      <alignment horizontal="center" vertical="center"/>
    </xf>
    <xf numFmtId="0" fontId="10" fillId="3" borderId="3" xfId="0" applyFont="1" applyFill="1" applyBorder="1" applyAlignment="1">
      <alignment horizontal="center" vertical="center"/>
    </xf>
    <xf numFmtId="0" fontId="23" fillId="5" borderId="15" xfId="0" applyFont="1" applyFill="1" applyBorder="1" applyAlignment="1">
      <alignment horizontal="center" vertical="center"/>
    </xf>
    <xf numFmtId="0" fontId="11" fillId="0" borderId="0" xfId="0" applyFont="1" applyAlignment="1">
      <alignment vertical="center" textRotation="90"/>
    </xf>
    <xf numFmtId="0" fontId="0" fillId="0" borderId="0" xfId="0" applyAlignment="1">
      <alignment vertical="center" textRotation="90"/>
    </xf>
    <xf numFmtId="0" fontId="20" fillId="11" borderId="18" xfId="0" applyFont="1" applyFill="1" applyBorder="1" applyAlignment="1" applyProtection="1">
      <alignment vertical="center"/>
      <protection locked="0"/>
    </xf>
    <xf numFmtId="0" fontId="10" fillId="11" borderId="19" xfId="0" applyFont="1" applyFill="1" applyBorder="1" applyAlignment="1">
      <alignment vertical="center"/>
    </xf>
    <xf numFmtId="0" fontId="21" fillId="0" borderId="21" xfId="0" applyFont="1" applyBorder="1" applyAlignment="1" applyProtection="1">
      <alignment vertical="top" wrapText="1"/>
      <protection locked="0"/>
    </xf>
    <xf numFmtId="0" fontId="0" fillId="0" borderId="15" xfId="0" applyBorder="1"/>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2" fillId="0" borderId="3" xfId="0" applyFont="1" applyBorder="1" applyAlignment="1">
      <alignment horizontal="center" vertical="center"/>
    </xf>
    <xf numFmtId="0" fontId="10" fillId="0" borderId="3" xfId="0" applyFont="1" applyBorder="1" applyAlignment="1">
      <alignment horizontal="center" vertical="center"/>
    </xf>
    <xf numFmtId="0" fontId="23" fillId="0" borderId="3" xfId="0" applyFont="1" applyBorder="1" applyAlignment="1">
      <alignment horizontal="center" vertical="center"/>
    </xf>
    <xf numFmtId="9" fontId="6" fillId="0" borderId="4" xfId="2" applyFont="1" applyBorder="1"/>
    <xf numFmtId="0" fontId="7" fillId="0" borderId="0" xfId="0" applyFont="1" applyAlignment="1">
      <alignment horizontal="left" vertical="top" wrapText="1"/>
    </xf>
    <xf numFmtId="0" fontId="6" fillId="5" borderId="14" xfId="0" applyFont="1" applyFill="1" applyBorder="1" applyAlignment="1">
      <alignment horizontal="center" vertical="center"/>
    </xf>
    <xf numFmtId="0" fontId="0" fillId="0" borderId="6" xfId="0" applyBorder="1"/>
    <xf numFmtId="0" fontId="0" fillId="0" borderId="5" xfId="0" applyBorder="1"/>
    <xf numFmtId="0" fontId="0" fillId="0" borderId="23" xfId="0" applyBorder="1"/>
    <xf numFmtId="0" fontId="6" fillId="4" borderId="3" xfId="0" applyFont="1" applyFill="1" applyBorder="1" applyAlignment="1">
      <alignment horizontal="left" vertical="center"/>
    </xf>
    <xf numFmtId="0" fontId="6" fillId="12" borderId="3" xfId="0" applyFont="1" applyFill="1" applyBorder="1" applyAlignment="1">
      <alignment horizontal="left" vertical="center"/>
    </xf>
    <xf numFmtId="9" fontId="6" fillId="0" borderId="14" xfId="2" applyFont="1" applyBorder="1"/>
    <xf numFmtId="0" fontId="3" fillId="0" borderId="0" xfId="0" applyFont="1" applyAlignment="1">
      <alignment horizontal="center" vertical="center"/>
    </xf>
    <xf numFmtId="0" fontId="8" fillId="4" borderId="0" xfId="0" applyFont="1" applyFill="1" applyAlignment="1">
      <alignment horizontal="center" vertical="center"/>
    </xf>
    <xf numFmtId="49" fontId="6" fillId="0" borderId="3" xfId="1" applyNumberFormat="1" applyFont="1" applyBorder="1"/>
    <xf numFmtId="0" fontId="26" fillId="0" borderId="3" xfId="0" applyFont="1" applyBorder="1" applyAlignment="1">
      <alignment horizontal="center" vertical="center"/>
    </xf>
    <xf numFmtId="0" fontId="26" fillId="0" borderId="0" xfId="0" applyFont="1" applyAlignment="1">
      <alignment horizontal="center" vertical="center"/>
    </xf>
    <xf numFmtId="0" fontId="27" fillId="0" borderId="3" xfId="0" applyFont="1" applyBorder="1" applyAlignment="1">
      <alignment horizontal="center" vertical="center"/>
    </xf>
    <xf numFmtId="0" fontId="27" fillId="0" borderId="15" xfId="0" applyFont="1" applyBorder="1" applyAlignment="1">
      <alignment horizontal="center" vertical="center"/>
    </xf>
    <xf numFmtId="0" fontId="8" fillId="0" borderId="0" xfId="0" applyFont="1" applyAlignment="1">
      <alignment horizontal="center" vertical="center"/>
    </xf>
    <xf numFmtId="0" fontId="24" fillId="10" borderId="0" xfId="0" applyFont="1" applyFill="1" applyAlignment="1">
      <alignment horizontal="center" vertical="center" textRotation="90"/>
    </xf>
    <xf numFmtId="0" fontId="5" fillId="0" borderId="9" xfId="0" applyFont="1" applyBorder="1" applyAlignment="1">
      <alignment horizontal="center" vertical="center" textRotation="90"/>
    </xf>
    <xf numFmtId="0" fontId="7" fillId="0" borderId="9" xfId="0" applyFont="1" applyBorder="1" applyAlignment="1">
      <alignment horizontal="center" vertical="center" textRotation="90"/>
    </xf>
    <xf numFmtId="0" fontId="13" fillId="0" borderId="0" xfId="0" applyFont="1" applyAlignment="1">
      <alignment horizontal="center" vertical="center"/>
    </xf>
    <xf numFmtId="0" fontId="13" fillId="0" borderId="7" xfId="0" applyFont="1" applyBorder="1" applyAlignment="1">
      <alignment horizontal="center" vertical="center"/>
    </xf>
    <xf numFmtId="0" fontId="6" fillId="4" borderId="12" xfId="0" applyFont="1" applyFill="1" applyBorder="1" applyAlignment="1">
      <alignment horizontal="center"/>
    </xf>
    <xf numFmtId="0" fontId="6" fillId="4" borderId="6" xfId="0" applyFont="1" applyFill="1" applyBorder="1" applyAlignment="1">
      <alignment horizontal="center"/>
    </xf>
    <xf numFmtId="10" fontId="14" fillId="2" borderId="12" xfId="0" applyNumberFormat="1" applyFont="1" applyFill="1" applyBorder="1" applyAlignment="1">
      <alignment horizontal="center" vertical="center" wrapText="1"/>
    </xf>
    <xf numFmtId="10" fontId="14" fillId="2" borderId="6" xfId="0" applyNumberFormat="1" applyFont="1" applyFill="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13" fillId="0" borderId="4" xfId="0" applyFont="1" applyBorder="1" applyAlignment="1">
      <alignment horizontal="center" vertical="center"/>
    </xf>
    <xf numFmtId="10" fontId="14" fillId="6" borderId="11" xfId="0" applyNumberFormat="1" applyFont="1" applyFill="1" applyBorder="1" applyAlignment="1">
      <alignment horizontal="center" vertical="center" wrapText="1"/>
    </xf>
    <xf numFmtId="10" fontId="14" fillId="6" borderId="4" xfId="0" applyNumberFormat="1" applyFont="1" applyFill="1" applyBorder="1" applyAlignment="1">
      <alignment horizontal="center" vertical="center" wrapText="1"/>
    </xf>
    <xf numFmtId="0" fontId="6" fillId="0" borderId="0" xfId="0" applyFont="1" applyAlignment="1">
      <alignment horizontal="center"/>
    </xf>
    <xf numFmtId="0" fontId="0" fillId="0" borderId="0" xfId="0" applyAlignment="1">
      <alignment horizontal="center"/>
    </xf>
    <xf numFmtId="0" fontId="6" fillId="4" borderId="0" xfId="0" applyFont="1" applyFill="1" applyAlignment="1">
      <alignment horizontal="center"/>
    </xf>
    <xf numFmtId="0" fontId="6" fillId="4" borderId="7" xfId="0" applyFont="1" applyFill="1" applyBorder="1" applyAlignment="1">
      <alignment horizontal="center"/>
    </xf>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10" fillId="0" borderId="9" xfId="0" applyFont="1" applyBorder="1" applyAlignment="1">
      <alignment horizontal="center" vertical="center" textRotation="90"/>
    </xf>
    <xf numFmtId="10" fontId="14" fillId="7" borderId="11" xfId="0" applyNumberFormat="1" applyFont="1" applyFill="1" applyBorder="1" applyAlignment="1">
      <alignment horizontal="center" vertical="center" wrapText="1"/>
    </xf>
    <xf numFmtId="10" fontId="14" fillId="7" borderId="4"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9" fillId="0" borderId="0" xfId="0" applyFont="1" applyAlignment="1">
      <alignment horizontal="center" vertical="center" textRotation="90"/>
    </xf>
    <xf numFmtId="0" fontId="8" fillId="0" borderId="2" xfId="0" applyFont="1" applyBorder="1" applyAlignment="1">
      <alignment horizontal="center" vertical="center"/>
    </xf>
    <xf numFmtId="0" fontId="3" fillId="0" borderId="1" xfId="0" applyFont="1" applyBorder="1" applyAlignment="1">
      <alignment horizontal="center" vertical="center"/>
    </xf>
    <xf numFmtId="0" fontId="13" fillId="0" borderId="10" xfId="0" applyFont="1" applyBorder="1" applyAlignment="1">
      <alignment horizontal="center" vertical="center"/>
    </xf>
    <xf numFmtId="0" fontId="13" fillId="0" borderId="5" xfId="0" applyFont="1" applyBorder="1" applyAlignment="1">
      <alignment horizontal="center" vertical="center"/>
    </xf>
    <xf numFmtId="10" fontId="14" fillId="11" borderId="10" xfId="0" applyNumberFormat="1" applyFont="1" applyFill="1" applyBorder="1" applyAlignment="1">
      <alignment horizontal="center" vertical="center" wrapText="1"/>
    </xf>
    <xf numFmtId="10" fontId="14" fillId="11" borderId="4" xfId="0" applyNumberFormat="1" applyFont="1" applyFill="1" applyBorder="1" applyAlignment="1">
      <alignment horizontal="center" vertical="center" wrapText="1"/>
    </xf>
    <xf numFmtId="0" fontId="0" fillId="4" borderId="0" xfId="0" applyFill="1" applyAlignment="1">
      <alignment horizontal="center"/>
    </xf>
    <xf numFmtId="0" fontId="25" fillId="10" borderId="9" xfId="0" applyFont="1" applyFill="1" applyBorder="1" applyAlignment="1">
      <alignment horizontal="left" vertical="center" textRotation="90"/>
    </xf>
    <xf numFmtId="0" fontId="0" fillId="10" borderId="0" xfId="0" applyFill="1" applyAlignment="1">
      <alignment horizontal="center"/>
    </xf>
    <xf numFmtId="10" fontId="14" fillId="6" borderId="10" xfId="0" applyNumberFormat="1" applyFont="1" applyFill="1" applyBorder="1" applyAlignment="1">
      <alignment horizontal="center" vertical="center" wrapText="1"/>
    </xf>
    <xf numFmtId="10" fontId="14" fillId="2" borderId="10" xfId="0" applyNumberFormat="1" applyFont="1" applyFill="1" applyBorder="1" applyAlignment="1">
      <alignment horizontal="center" vertical="center" wrapText="1"/>
    </xf>
    <xf numFmtId="10" fontId="14" fillId="2" borderId="4" xfId="0" applyNumberFormat="1" applyFont="1" applyFill="1" applyBorder="1" applyAlignment="1">
      <alignment horizontal="center" vertical="center" wrapText="1"/>
    </xf>
    <xf numFmtId="10" fontId="14" fillId="7" borderId="10" xfId="0" applyNumberFormat="1" applyFont="1" applyFill="1" applyBorder="1" applyAlignment="1">
      <alignment horizontal="center" vertical="center" wrapText="1"/>
    </xf>
    <xf numFmtId="0" fontId="28" fillId="0" borderId="4" xfId="0" applyFont="1" applyBorder="1" applyAlignment="1">
      <alignment vertical="center" wrapText="1"/>
    </xf>
  </cellXfs>
  <cellStyles count="4">
    <cellStyle name="Comma" xfId="1" builtinId="3"/>
    <cellStyle name="Comma 2" xfId="3" xr:uid="{C190839F-BC33-4866-8E74-DACCD4EDDBE1}"/>
    <cellStyle name="Normal" xfId="0" builtinId="0"/>
    <cellStyle name="Percent" xfId="2" builtinId="5"/>
  </cellStyles>
  <dxfs count="0"/>
  <tableStyles count="0" defaultTableStyle="TableStyleMedium2" defaultPivotStyle="PivotStyleLight16"/>
  <colors>
    <mruColors>
      <color rgb="FFFFEECD"/>
      <color rgb="FF99CCFF"/>
      <color rgb="FFCC99FF"/>
      <color rgb="FFA471BD"/>
      <color rgb="FFFFCC66"/>
      <color rgb="FFFFFFCC"/>
      <color rgb="FFE49EDD"/>
      <color rgb="FFCFF6FD"/>
      <color rgb="FFD5CAE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16</xdr:col>
      <xdr:colOff>0</xdr:colOff>
      <xdr:row>47</xdr:row>
      <xdr:rowOff>1</xdr:rowOff>
    </xdr:from>
    <xdr:to>
      <xdr:col>17</xdr:col>
      <xdr:colOff>74610</xdr:colOff>
      <xdr:row>48</xdr:row>
      <xdr:rowOff>4</xdr:rowOff>
    </xdr:to>
    <xdr:sp macro="" textlink="">
      <xdr:nvSpPr>
        <xdr:cNvPr id="2" name="Rectangle: Top Corners Rounded 1">
          <a:extLst>
            <a:ext uri="{FF2B5EF4-FFF2-40B4-BE49-F238E27FC236}">
              <a16:creationId xmlns:a16="http://schemas.microsoft.com/office/drawing/2014/main" id="{C3156968-FE68-4377-9A2F-509ADB2EC2E7}"/>
            </a:ext>
          </a:extLst>
        </xdr:cNvPr>
        <xdr:cNvSpPr/>
      </xdr:nvSpPr>
      <xdr:spPr>
        <a:xfrm rot="5400000">
          <a:off x="27980190" y="47224016"/>
          <a:ext cx="1143003" cy="1113701"/>
        </a:xfrm>
        <a:prstGeom prst="round2Same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lang="en-AU" sz="1200" b="1" kern="1200"/>
        </a:p>
      </xdr:txBody>
    </xdr:sp>
    <xdr:clientData/>
  </xdr:twoCellAnchor>
  <xdr:twoCellAnchor>
    <xdr:from>
      <xdr:col>14</xdr:col>
      <xdr:colOff>177800</xdr:colOff>
      <xdr:row>2</xdr:row>
      <xdr:rowOff>952500</xdr:rowOff>
    </xdr:from>
    <xdr:to>
      <xdr:col>14</xdr:col>
      <xdr:colOff>1502833</xdr:colOff>
      <xdr:row>5</xdr:row>
      <xdr:rowOff>0</xdr:rowOff>
    </xdr:to>
    <xdr:sp macro="" textlink="">
      <xdr:nvSpPr>
        <xdr:cNvPr id="28" name="Rectangle: Top Corners Rounded 27">
          <a:extLst>
            <a:ext uri="{FF2B5EF4-FFF2-40B4-BE49-F238E27FC236}">
              <a16:creationId xmlns:a16="http://schemas.microsoft.com/office/drawing/2014/main" id="{BB214377-FC4A-FFF0-2F95-EBE3CA99EDAE}"/>
            </a:ext>
          </a:extLst>
        </xdr:cNvPr>
        <xdr:cNvSpPr/>
      </xdr:nvSpPr>
      <xdr:spPr>
        <a:xfrm>
          <a:off x="25408467" y="3302000"/>
          <a:ext cx="1325033" cy="814917"/>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a:t>Being addressed</a:t>
          </a:r>
        </a:p>
      </xdr:txBody>
    </xdr:sp>
    <xdr:clientData/>
  </xdr:twoCellAnchor>
  <xdr:twoCellAnchor>
    <xdr:from>
      <xdr:col>4</xdr:col>
      <xdr:colOff>101600</xdr:colOff>
      <xdr:row>1</xdr:row>
      <xdr:rowOff>769407</xdr:rowOff>
    </xdr:from>
    <xdr:to>
      <xdr:col>5</xdr:col>
      <xdr:colOff>59531</xdr:colOff>
      <xdr:row>2</xdr:row>
      <xdr:rowOff>455087</xdr:rowOff>
    </xdr:to>
    <xdr:sp macro="" textlink="">
      <xdr:nvSpPr>
        <xdr:cNvPr id="21" name="TextBox 20">
          <a:extLst>
            <a:ext uri="{FF2B5EF4-FFF2-40B4-BE49-F238E27FC236}">
              <a16:creationId xmlns:a16="http://schemas.microsoft.com/office/drawing/2014/main" id="{603C26A6-2E4B-4686-B14A-7B01018C5FA0}"/>
            </a:ext>
          </a:extLst>
        </xdr:cNvPr>
        <xdr:cNvSpPr txBox="1"/>
      </xdr:nvSpPr>
      <xdr:spPr>
        <a:xfrm>
          <a:off x="6697663" y="1995751"/>
          <a:ext cx="1755774" cy="98346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AU" sz="1200" kern="1200"/>
            <a:t>Is the </a:t>
          </a:r>
          <a:r>
            <a:rPr lang="en-AU" sz="1200" kern="1200">
              <a:latin typeface="+mn-lt"/>
            </a:rPr>
            <a:t>competency</a:t>
          </a:r>
          <a:r>
            <a:rPr lang="en-AU" sz="1200" kern="1200"/>
            <a:t>/skill essential or desirable? Is it purchasable or can it be outsourced?</a:t>
          </a:r>
        </a:p>
      </xdr:txBody>
    </xdr:sp>
    <xdr:clientData/>
  </xdr:twoCellAnchor>
  <xdr:twoCellAnchor>
    <xdr:from>
      <xdr:col>1</xdr:col>
      <xdr:colOff>730250</xdr:colOff>
      <xdr:row>5</xdr:row>
      <xdr:rowOff>9525</xdr:rowOff>
    </xdr:from>
    <xdr:to>
      <xdr:col>1</xdr:col>
      <xdr:colOff>952501</xdr:colOff>
      <xdr:row>13</xdr:row>
      <xdr:rowOff>1291167</xdr:rowOff>
    </xdr:to>
    <xdr:sp macro="" textlink="">
      <xdr:nvSpPr>
        <xdr:cNvPr id="4" name="Left Bracket 3">
          <a:extLst>
            <a:ext uri="{FF2B5EF4-FFF2-40B4-BE49-F238E27FC236}">
              <a16:creationId xmlns:a16="http://schemas.microsoft.com/office/drawing/2014/main" id="{2369996E-E7C8-6A8F-DC48-478F5FAF6D94}"/>
            </a:ext>
          </a:extLst>
        </xdr:cNvPr>
        <xdr:cNvSpPr/>
      </xdr:nvSpPr>
      <xdr:spPr>
        <a:xfrm>
          <a:off x="1344083" y="4115858"/>
          <a:ext cx="222251" cy="10425642"/>
        </a:xfrm>
        <a:prstGeom prst="leftBracket">
          <a:avLst/>
        </a:prstGeom>
        <a:ln>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AU" sz="1100" kern="1200"/>
        </a:p>
      </xdr:txBody>
    </xdr:sp>
    <xdr:clientData/>
  </xdr:twoCellAnchor>
  <xdr:twoCellAnchor>
    <xdr:from>
      <xdr:col>2</xdr:col>
      <xdr:colOff>2028826</xdr:colOff>
      <xdr:row>2</xdr:row>
      <xdr:rowOff>1012827</xdr:rowOff>
    </xdr:from>
    <xdr:to>
      <xdr:col>4</xdr:col>
      <xdr:colOff>22164</xdr:colOff>
      <xdr:row>4</xdr:row>
      <xdr:rowOff>6352</xdr:rowOff>
    </xdr:to>
    <xdr:sp macro="" textlink="">
      <xdr:nvSpPr>
        <xdr:cNvPr id="5" name="Left Bracket 4">
          <a:extLst>
            <a:ext uri="{FF2B5EF4-FFF2-40B4-BE49-F238E27FC236}">
              <a16:creationId xmlns:a16="http://schemas.microsoft.com/office/drawing/2014/main" id="{3AF51BC7-8E10-4FF0-8A62-84F1846E95C7}"/>
            </a:ext>
          </a:extLst>
        </xdr:cNvPr>
        <xdr:cNvSpPr/>
      </xdr:nvSpPr>
      <xdr:spPr>
        <a:xfrm rot="5400000">
          <a:off x="5026524" y="2005046"/>
          <a:ext cx="231775" cy="2946338"/>
        </a:xfrm>
        <a:prstGeom prst="lef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1</xdr:col>
      <xdr:colOff>781050</xdr:colOff>
      <xdr:row>47</xdr:row>
      <xdr:rowOff>85725</xdr:rowOff>
    </xdr:from>
    <xdr:to>
      <xdr:col>1</xdr:col>
      <xdr:colOff>958850</xdr:colOff>
      <xdr:row>51</xdr:row>
      <xdr:rowOff>962025</xdr:rowOff>
    </xdr:to>
    <xdr:sp macro="" textlink="">
      <xdr:nvSpPr>
        <xdr:cNvPr id="7" name="Left Bracket 6">
          <a:extLst>
            <a:ext uri="{FF2B5EF4-FFF2-40B4-BE49-F238E27FC236}">
              <a16:creationId xmlns:a16="http://schemas.microsoft.com/office/drawing/2014/main" id="{7C8B49C0-7586-490C-9C05-900206F6AB6D}"/>
            </a:ext>
          </a:extLst>
        </xdr:cNvPr>
        <xdr:cNvSpPr/>
      </xdr:nvSpPr>
      <xdr:spPr>
        <a:xfrm>
          <a:off x="781050" y="9448800"/>
          <a:ext cx="177800" cy="4305300"/>
        </a:xfrm>
        <a:prstGeom prst="lef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1</xdr:col>
      <xdr:colOff>742950</xdr:colOff>
      <xdr:row>14</xdr:row>
      <xdr:rowOff>95249</xdr:rowOff>
    </xdr:from>
    <xdr:to>
      <xdr:col>1</xdr:col>
      <xdr:colOff>965199</xdr:colOff>
      <xdr:row>23</xdr:row>
      <xdr:rowOff>1117598</xdr:rowOff>
    </xdr:to>
    <xdr:sp macro="" textlink="">
      <xdr:nvSpPr>
        <xdr:cNvPr id="8" name="Left Bracket 7">
          <a:extLst>
            <a:ext uri="{FF2B5EF4-FFF2-40B4-BE49-F238E27FC236}">
              <a16:creationId xmlns:a16="http://schemas.microsoft.com/office/drawing/2014/main" id="{E9F4A562-E009-4C3B-A0E0-20921853F573}"/>
            </a:ext>
          </a:extLst>
        </xdr:cNvPr>
        <xdr:cNvSpPr/>
      </xdr:nvSpPr>
      <xdr:spPr>
        <a:xfrm>
          <a:off x="742950" y="14020799"/>
          <a:ext cx="222249" cy="12452349"/>
        </a:xfrm>
        <a:prstGeom prst="lef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1</xdr:col>
      <xdr:colOff>719667</xdr:colOff>
      <xdr:row>24</xdr:row>
      <xdr:rowOff>127001</xdr:rowOff>
    </xdr:from>
    <xdr:to>
      <xdr:col>1</xdr:col>
      <xdr:colOff>962024</xdr:colOff>
      <xdr:row>42</xdr:row>
      <xdr:rowOff>1108075</xdr:rowOff>
    </xdr:to>
    <xdr:sp macro="" textlink="">
      <xdr:nvSpPr>
        <xdr:cNvPr id="9" name="Left Bracket 8">
          <a:extLst>
            <a:ext uri="{FF2B5EF4-FFF2-40B4-BE49-F238E27FC236}">
              <a16:creationId xmlns:a16="http://schemas.microsoft.com/office/drawing/2014/main" id="{2CBFC6A7-D633-4676-87DB-012E74DC85F3}"/>
            </a:ext>
          </a:extLst>
        </xdr:cNvPr>
        <xdr:cNvSpPr/>
      </xdr:nvSpPr>
      <xdr:spPr>
        <a:xfrm>
          <a:off x="1333500" y="24817918"/>
          <a:ext cx="242357" cy="20412074"/>
        </a:xfrm>
        <a:prstGeom prst="lef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3</xdr:col>
      <xdr:colOff>294217</xdr:colOff>
      <xdr:row>1</xdr:row>
      <xdr:rowOff>889000</xdr:rowOff>
    </xdr:from>
    <xdr:to>
      <xdr:col>3</xdr:col>
      <xdr:colOff>2730500</xdr:colOff>
      <xdr:row>2</xdr:row>
      <xdr:rowOff>462494</xdr:rowOff>
    </xdr:to>
    <xdr:sp macro="" textlink="">
      <xdr:nvSpPr>
        <xdr:cNvPr id="14" name="TextBox 13">
          <a:extLst>
            <a:ext uri="{FF2B5EF4-FFF2-40B4-BE49-F238E27FC236}">
              <a16:creationId xmlns:a16="http://schemas.microsoft.com/office/drawing/2014/main" id="{1A0FC348-9235-2A30-9BBD-C0A8715BFA41}"/>
            </a:ext>
          </a:extLst>
        </xdr:cNvPr>
        <xdr:cNvSpPr txBox="1"/>
      </xdr:nvSpPr>
      <xdr:spPr>
        <a:xfrm>
          <a:off x="3977217" y="2116667"/>
          <a:ext cx="2436283" cy="86466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AU" sz="1200" kern="1200"/>
            <a:t>Description of key competency or skill. Your group</a:t>
          </a:r>
          <a:r>
            <a:rPr lang="en-AU" sz="1200" kern="1200" baseline="0"/>
            <a:t> can replace with more or less detailed descriptions.</a:t>
          </a:r>
          <a:endParaRPr lang="en-AU" sz="1200" kern="1200"/>
        </a:p>
      </xdr:txBody>
    </xdr:sp>
    <xdr:clientData/>
  </xdr:twoCellAnchor>
  <xdr:twoCellAnchor>
    <xdr:from>
      <xdr:col>4</xdr:col>
      <xdr:colOff>94189</xdr:colOff>
      <xdr:row>2</xdr:row>
      <xdr:rowOff>1012824</xdr:rowOff>
    </xdr:from>
    <xdr:to>
      <xdr:col>4</xdr:col>
      <xdr:colOff>1725082</xdr:colOff>
      <xdr:row>3</xdr:row>
      <xdr:rowOff>169336</xdr:rowOff>
    </xdr:to>
    <xdr:sp macro="" textlink="">
      <xdr:nvSpPr>
        <xdr:cNvPr id="16" name="Left Bracket 15">
          <a:extLst>
            <a:ext uri="{FF2B5EF4-FFF2-40B4-BE49-F238E27FC236}">
              <a16:creationId xmlns:a16="http://schemas.microsoft.com/office/drawing/2014/main" id="{4258A4C6-8CE9-4FBA-98AD-8370024447B4}"/>
            </a:ext>
          </a:extLst>
        </xdr:cNvPr>
        <xdr:cNvSpPr/>
      </xdr:nvSpPr>
      <xdr:spPr>
        <a:xfrm rot="5400000">
          <a:off x="7395630" y="2654300"/>
          <a:ext cx="214845" cy="1630893"/>
        </a:xfrm>
        <a:prstGeom prst="lef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10</xdr:col>
      <xdr:colOff>60327</xdr:colOff>
      <xdr:row>2</xdr:row>
      <xdr:rowOff>609604</xdr:rowOff>
    </xdr:from>
    <xdr:to>
      <xdr:col>12</xdr:col>
      <xdr:colOff>1739902</xdr:colOff>
      <xdr:row>2</xdr:row>
      <xdr:rowOff>958854</xdr:rowOff>
    </xdr:to>
    <xdr:sp macro="" textlink="">
      <xdr:nvSpPr>
        <xdr:cNvPr id="25" name="Left Bracket 24">
          <a:extLst>
            <a:ext uri="{FF2B5EF4-FFF2-40B4-BE49-F238E27FC236}">
              <a16:creationId xmlns:a16="http://schemas.microsoft.com/office/drawing/2014/main" id="{2567CF5C-755B-43D9-B519-6CC3507D67A0}"/>
            </a:ext>
          </a:extLst>
        </xdr:cNvPr>
        <xdr:cNvSpPr/>
      </xdr:nvSpPr>
      <xdr:spPr>
        <a:xfrm rot="5400000">
          <a:off x="20042190" y="477841"/>
          <a:ext cx="349250" cy="5311775"/>
        </a:xfrm>
        <a:prstGeom prst="lef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10</xdr:col>
      <xdr:colOff>234950</xdr:colOff>
      <xdr:row>1</xdr:row>
      <xdr:rowOff>158751</xdr:rowOff>
    </xdr:from>
    <xdr:to>
      <xdr:col>12</xdr:col>
      <xdr:colOff>1701800</xdr:colOff>
      <xdr:row>2</xdr:row>
      <xdr:rowOff>74084</xdr:rowOff>
    </xdr:to>
    <xdr:sp macro="" textlink="">
      <xdr:nvSpPr>
        <xdr:cNvPr id="27" name="TextBox 26">
          <a:extLst>
            <a:ext uri="{FF2B5EF4-FFF2-40B4-BE49-F238E27FC236}">
              <a16:creationId xmlns:a16="http://schemas.microsoft.com/office/drawing/2014/main" id="{AF16C832-2A94-41C0-9D7D-1AB0727ACDD3}"/>
            </a:ext>
          </a:extLst>
        </xdr:cNvPr>
        <xdr:cNvSpPr txBox="1"/>
      </xdr:nvSpPr>
      <xdr:spPr>
        <a:xfrm>
          <a:off x="17623367" y="1386418"/>
          <a:ext cx="5065183" cy="120649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200"/>
            <a:t>Use the percentages to assess areas of board strength and identify opportunities for skill development. To complete the spreadsheet, mark each board member's column with a ✓, X, or —. The spreadsheet will automatically calculate the percentages. If you have more than five board members, you can add extra columns. If you have fewer than five, you can leave the extra columns blank</a:t>
          </a:r>
          <a:r>
            <a:rPr lang="en-AU" sz="1200">
              <a:solidFill>
                <a:schemeClr val="dk1"/>
              </a:solidFill>
              <a:effectLst/>
              <a:latin typeface="+mn-lt"/>
              <a:ea typeface="+mn-ea"/>
              <a:cs typeface="+mn-cs"/>
            </a:rPr>
            <a:t>. </a:t>
          </a:r>
          <a:endParaRPr lang="en-AU" sz="1200">
            <a:effectLst/>
          </a:endParaRPr>
        </a:p>
        <a:p>
          <a:pPr algn="ctr"/>
          <a:endParaRPr lang="en-AU" sz="1200" kern="1200"/>
        </a:p>
      </xdr:txBody>
    </xdr:sp>
    <xdr:clientData/>
  </xdr:twoCellAnchor>
  <xdr:twoCellAnchor>
    <xdr:from>
      <xdr:col>13</xdr:col>
      <xdr:colOff>228600</xdr:colOff>
      <xdr:row>2</xdr:row>
      <xdr:rowOff>952500</xdr:rowOff>
    </xdr:from>
    <xdr:to>
      <xdr:col>13</xdr:col>
      <xdr:colOff>1629833</xdr:colOff>
      <xdr:row>5</xdr:row>
      <xdr:rowOff>0</xdr:rowOff>
    </xdr:to>
    <xdr:sp macro="" textlink="">
      <xdr:nvSpPr>
        <xdr:cNvPr id="41" name="Rectangle: Top Corners Rounded 29">
          <a:extLst>
            <a:ext uri="{FF2B5EF4-FFF2-40B4-BE49-F238E27FC236}">
              <a16:creationId xmlns:a16="http://schemas.microsoft.com/office/drawing/2014/main" id="{0AFA55E7-B765-41C0-B382-074F4407DBCF}"/>
            </a:ext>
            <a:ext uri="{147F2762-F138-4A5C-976F-8EAC2B608ADB}">
              <a16:predDERef xmlns:a16="http://schemas.microsoft.com/office/drawing/2014/main" pred="{AF16C832-2A94-41C0-9D7D-1AB0727ACDD3}"/>
            </a:ext>
          </a:extLst>
        </xdr:cNvPr>
        <xdr:cNvSpPr/>
      </xdr:nvSpPr>
      <xdr:spPr>
        <a:xfrm>
          <a:off x="23109767" y="3302000"/>
          <a:ext cx="1401233" cy="814917"/>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a:t>No</a:t>
          </a:r>
          <a:r>
            <a:rPr lang="en-AU" sz="1200" b="1" kern="1200" baseline="0"/>
            <a:t> attention needed</a:t>
          </a:r>
          <a:endParaRPr lang="en-AU" sz="1200" b="1" kern="1200"/>
        </a:p>
      </xdr:txBody>
    </xdr:sp>
    <xdr:clientData/>
  </xdr:twoCellAnchor>
  <xdr:twoCellAnchor>
    <xdr:from>
      <xdr:col>15</xdr:col>
      <xdr:colOff>177800</xdr:colOff>
      <xdr:row>2</xdr:row>
      <xdr:rowOff>952500</xdr:rowOff>
    </xdr:from>
    <xdr:to>
      <xdr:col>15</xdr:col>
      <xdr:colOff>1524000</xdr:colOff>
      <xdr:row>5</xdr:row>
      <xdr:rowOff>0</xdr:rowOff>
    </xdr:to>
    <xdr:sp macro="" textlink="">
      <xdr:nvSpPr>
        <xdr:cNvPr id="32" name="Rectangle: Top Corners Rounded 31">
          <a:extLst>
            <a:ext uri="{FF2B5EF4-FFF2-40B4-BE49-F238E27FC236}">
              <a16:creationId xmlns:a16="http://schemas.microsoft.com/office/drawing/2014/main" id="{65671A09-59B5-49F6-B728-DC9D9EC1B62F}"/>
            </a:ext>
          </a:extLst>
        </xdr:cNvPr>
        <xdr:cNvSpPr/>
      </xdr:nvSpPr>
      <xdr:spPr>
        <a:xfrm>
          <a:off x="27757967" y="3302000"/>
          <a:ext cx="1346200" cy="814917"/>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baseline="0"/>
            <a:t>Requires attention</a:t>
          </a:r>
          <a:endParaRPr lang="en-AU" sz="1200" b="1" kern="1200"/>
        </a:p>
      </xdr:txBody>
    </xdr:sp>
    <xdr:clientData/>
  </xdr:twoCellAnchor>
  <xdr:twoCellAnchor>
    <xdr:from>
      <xdr:col>17</xdr:col>
      <xdr:colOff>328610</xdr:colOff>
      <xdr:row>47</xdr:row>
      <xdr:rowOff>128587</xdr:rowOff>
    </xdr:from>
    <xdr:to>
      <xdr:col>17</xdr:col>
      <xdr:colOff>610392</xdr:colOff>
      <xdr:row>51</xdr:row>
      <xdr:rowOff>1032667</xdr:rowOff>
    </xdr:to>
    <xdr:sp macro="" textlink="">
      <xdr:nvSpPr>
        <xdr:cNvPr id="34" name="Right Bracket 33">
          <a:extLst>
            <a:ext uri="{FF2B5EF4-FFF2-40B4-BE49-F238E27FC236}">
              <a16:creationId xmlns:a16="http://schemas.microsoft.com/office/drawing/2014/main" id="{F6FF9775-070E-D19A-6BC3-87CCB01F0DF2}"/>
            </a:ext>
          </a:extLst>
        </xdr:cNvPr>
        <xdr:cNvSpPr/>
      </xdr:nvSpPr>
      <xdr:spPr>
        <a:xfrm>
          <a:off x="29320329" y="47348775"/>
          <a:ext cx="281782" cy="4333080"/>
        </a:xfrm>
        <a:prstGeom prst="righ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17</xdr:col>
      <xdr:colOff>607217</xdr:colOff>
      <xdr:row>49</xdr:row>
      <xdr:rowOff>9127</xdr:rowOff>
    </xdr:from>
    <xdr:to>
      <xdr:col>17</xdr:col>
      <xdr:colOff>1539080</xdr:colOff>
      <xdr:row>49</xdr:row>
      <xdr:rowOff>11905</xdr:rowOff>
    </xdr:to>
    <xdr:cxnSp macro="">
      <xdr:nvCxnSpPr>
        <xdr:cNvPr id="36" name="Straight Arrow Connector 35">
          <a:extLst>
            <a:ext uri="{FF2B5EF4-FFF2-40B4-BE49-F238E27FC236}">
              <a16:creationId xmlns:a16="http://schemas.microsoft.com/office/drawing/2014/main" id="{0A5B3A09-8A02-D9BC-DDC1-35ECBE2B389B}"/>
            </a:ext>
          </a:extLst>
        </xdr:cNvPr>
        <xdr:cNvCxnSpPr>
          <a:stCxn id="34" idx="2"/>
        </xdr:cNvCxnSpPr>
      </xdr:nvCxnSpPr>
      <xdr:spPr>
        <a:xfrm>
          <a:off x="29598936" y="49515315"/>
          <a:ext cx="931863" cy="277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17</xdr:col>
      <xdr:colOff>1605757</xdr:colOff>
      <xdr:row>48</xdr:row>
      <xdr:rowOff>587901</xdr:rowOff>
    </xdr:from>
    <xdr:to>
      <xdr:col>22</xdr:col>
      <xdr:colOff>266700</xdr:colOff>
      <xdr:row>49</xdr:row>
      <xdr:rowOff>588959</xdr:rowOff>
    </xdr:to>
    <xdr:sp macro="" textlink="">
      <xdr:nvSpPr>
        <xdr:cNvPr id="39" name="TextBox 38">
          <a:extLst>
            <a:ext uri="{FF2B5EF4-FFF2-40B4-BE49-F238E27FC236}">
              <a16:creationId xmlns:a16="http://schemas.microsoft.com/office/drawing/2014/main" id="{35B2D29B-B15F-BBC8-5AF3-16B3ACE45374}"/>
            </a:ext>
          </a:extLst>
        </xdr:cNvPr>
        <xdr:cNvSpPr txBox="1"/>
      </xdr:nvSpPr>
      <xdr:spPr>
        <a:xfrm>
          <a:off x="30650657" y="50651301"/>
          <a:ext cx="3563143" cy="114405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1200"/>
            <a:t>Consider adding line items to address other forms of diversity and inclusion, such as LGBTQIA+ representation. Ensure it is clear that disclosure is optional.</a:t>
          </a:r>
          <a:endParaRPr lang="en-AU" sz="1200" kern="1200"/>
        </a:p>
      </xdr:txBody>
    </xdr:sp>
    <xdr:clientData/>
  </xdr:twoCellAnchor>
  <xdr:twoCellAnchor>
    <xdr:from>
      <xdr:col>16</xdr:col>
      <xdr:colOff>52917</xdr:colOff>
      <xdr:row>33</xdr:row>
      <xdr:rowOff>116417</xdr:rowOff>
    </xdr:from>
    <xdr:to>
      <xdr:col>16</xdr:col>
      <xdr:colOff>306917</xdr:colOff>
      <xdr:row>33</xdr:row>
      <xdr:rowOff>1058333</xdr:rowOff>
    </xdr:to>
    <xdr:sp macro="" textlink="">
      <xdr:nvSpPr>
        <xdr:cNvPr id="42" name="Right Bracket 41">
          <a:extLst>
            <a:ext uri="{FF2B5EF4-FFF2-40B4-BE49-F238E27FC236}">
              <a16:creationId xmlns:a16="http://schemas.microsoft.com/office/drawing/2014/main" id="{A41A1CD7-4C3C-C2B7-440E-E0A98284B71E}"/>
            </a:ext>
          </a:extLst>
        </xdr:cNvPr>
        <xdr:cNvSpPr/>
      </xdr:nvSpPr>
      <xdr:spPr>
        <a:xfrm>
          <a:off x="29982584" y="32808334"/>
          <a:ext cx="254000" cy="941916"/>
        </a:xfrm>
        <a:prstGeom prst="righ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16</xdr:col>
      <xdr:colOff>786342</xdr:colOff>
      <xdr:row>33</xdr:row>
      <xdr:rowOff>87842</xdr:rowOff>
    </xdr:from>
    <xdr:to>
      <xdr:col>20</xdr:col>
      <xdr:colOff>99484</xdr:colOff>
      <xdr:row>34</xdr:row>
      <xdr:rowOff>39159</xdr:rowOff>
    </xdr:to>
    <xdr:sp macro="" textlink="">
      <xdr:nvSpPr>
        <xdr:cNvPr id="45" name="TextBox 44">
          <a:extLst>
            <a:ext uri="{FF2B5EF4-FFF2-40B4-BE49-F238E27FC236}">
              <a16:creationId xmlns:a16="http://schemas.microsoft.com/office/drawing/2014/main" id="{1237D54D-193D-5530-0301-F8519C93D09B}"/>
            </a:ext>
          </a:extLst>
        </xdr:cNvPr>
        <xdr:cNvSpPr txBox="1"/>
      </xdr:nvSpPr>
      <xdr:spPr>
        <a:xfrm>
          <a:off x="28758092" y="36737925"/>
          <a:ext cx="4033309" cy="1094317"/>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1200"/>
            <a:t>Additional skill categories or line items may be required depending on the industry or sector your group operates in. For example, experience in the not-for-profit sector or specific qualifications such as a Working with Children Check may be relevant.</a:t>
          </a:r>
          <a:endParaRPr lang="en-AU" sz="1200" kern="1200"/>
        </a:p>
      </xdr:txBody>
    </xdr:sp>
    <xdr:clientData/>
  </xdr:twoCellAnchor>
  <xdr:twoCellAnchor>
    <xdr:from>
      <xdr:col>5</xdr:col>
      <xdr:colOff>89961</xdr:colOff>
      <xdr:row>2</xdr:row>
      <xdr:rowOff>1005416</xdr:rowOff>
    </xdr:from>
    <xdr:to>
      <xdr:col>9</xdr:col>
      <xdr:colOff>1672169</xdr:colOff>
      <xdr:row>3</xdr:row>
      <xdr:rowOff>165105</xdr:rowOff>
    </xdr:to>
    <xdr:sp macro="" textlink="">
      <xdr:nvSpPr>
        <xdr:cNvPr id="46" name="Left Bracket 45">
          <a:extLst>
            <a:ext uri="{FF2B5EF4-FFF2-40B4-BE49-F238E27FC236}">
              <a16:creationId xmlns:a16="http://schemas.microsoft.com/office/drawing/2014/main" id="{A97A8205-245E-4FD0-8A1D-43B455E3FC19}"/>
            </a:ext>
          </a:extLst>
        </xdr:cNvPr>
        <xdr:cNvSpPr/>
      </xdr:nvSpPr>
      <xdr:spPr>
        <a:xfrm rot="5400000">
          <a:off x="12794721" y="-946677"/>
          <a:ext cx="218022" cy="8821208"/>
        </a:xfrm>
        <a:prstGeom prst="lef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6</xdr:col>
      <xdr:colOff>431799</xdr:colOff>
      <xdr:row>1</xdr:row>
      <xdr:rowOff>762000</xdr:rowOff>
    </xdr:from>
    <xdr:to>
      <xdr:col>8</xdr:col>
      <xdr:colOff>1454150</xdr:colOff>
      <xdr:row>2</xdr:row>
      <xdr:rowOff>477306</xdr:rowOff>
    </xdr:to>
    <xdr:sp macro="" textlink="">
      <xdr:nvSpPr>
        <xdr:cNvPr id="48" name="TextBox 47">
          <a:extLst>
            <a:ext uri="{FF2B5EF4-FFF2-40B4-BE49-F238E27FC236}">
              <a16:creationId xmlns:a16="http://schemas.microsoft.com/office/drawing/2014/main" id="{C248B7A8-0CCA-44DB-BC78-028BA1B8DB2E}"/>
            </a:ext>
          </a:extLst>
        </xdr:cNvPr>
        <xdr:cNvSpPr txBox="1"/>
      </xdr:nvSpPr>
      <xdr:spPr>
        <a:xfrm>
          <a:off x="10623549" y="2238375"/>
          <a:ext cx="4618039" cy="1013087"/>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AU" sz="1200" kern="1200"/>
            <a:t>In this section, you may like to make note of board roles (i.e., chairperson, deputy chair, secretary) and whether</a:t>
          </a:r>
          <a:r>
            <a:rPr lang="en-AU" sz="1200" kern="1200" baseline="0"/>
            <a:t> a director is an independent or non-executive director. The matrix shows the presence (or absence) of each skill for each board member.</a:t>
          </a:r>
          <a:endParaRPr lang="en-AU" sz="1200" kern="1200"/>
        </a:p>
      </xdr:txBody>
    </xdr:sp>
    <xdr:clientData/>
  </xdr:twoCellAnchor>
  <xdr:twoCellAnchor>
    <xdr:from>
      <xdr:col>3</xdr:col>
      <xdr:colOff>1449917</xdr:colOff>
      <xdr:row>2</xdr:row>
      <xdr:rowOff>560914</xdr:rowOff>
    </xdr:from>
    <xdr:to>
      <xdr:col>3</xdr:col>
      <xdr:colOff>1449917</xdr:colOff>
      <xdr:row>2</xdr:row>
      <xdr:rowOff>1020231</xdr:rowOff>
    </xdr:to>
    <xdr:cxnSp macro="">
      <xdr:nvCxnSpPr>
        <xdr:cNvPr id="60" name="Straight Arrow Connector 59">
          <a:extLst>
            <a:ext uri="{FF2B5EF4-FFF2-40B4-BE49-F238E27FC236}">
              <a16:creationId xmlns:a16="http://schemas.microsoft.com/office/drawing/2014/main" id="{20095E06-692D-AA69-96C6-E832C8805AA5}"/>
            </a:ext>
          </a:extLst>
        </xdr:cNvPr>
        <xdr:cNvCxnSpPr/>
      </xdr:nvCxnSpPr>
      <xdr:spPr>
        <a:xfrm flipV="1">
          <a:off x="5132917" y="2910414"/>
          <a:ext cx="0" cy="45931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935567</xdr:colOff>
      <xdr:row>2</xdr:row>
      <xdr:rowOff>543980</xdr:rowOff>
    </xdr:from>
    <xdr:to>
      <xdr:col>4</xdr:col>
      <xdr:colOff>935567</xdr:colOff>
      <xdr:row>2</xdr:row>
      <xdr:rowOff>1003297</xdr:rowOff>
    </xdr:to>
    <xdr:cxnSp macro="">
      <xdr:nvCxnSpPr>
        <xdr:cNvPr id="63" name="Straight Arrow Connector 62">
          <a:extLst>
            <a:ext uri="{FF2B5EF4-FFF2-40B4-BE49-F238E27FC236}">
              <a16:creationId xmlns:a16="http://schemas.microsoft.com/office/drawing/2014/main" id="{C2AF9B87-C163-4740-9B1E-D191C8505B15}"/>
            </a:ext>
          </a:extLst>
        </xdr:cNvPr>
        <xdr:cNvCxnSpPr/>
      </xdr:nvCxnSpPr>
      <xdr:spPr>
        <a:xfrm flipV="1">
          <a:off x="7528984" y="2893480"/>
          <a:ext cx="0" cy="45931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1003300</xdr:colOff>
      <xdr:row>2</xdr:row>
      <xdr:rowOff>537628</xdr:rowOff>
    </xdr:from>
    <xdr:to>
      <xdr:col>7</xdr:col>
      <xdr:colOff>1003300</xdr:colOff>
      <xdr:row>2</xdr:row>
      <xdr:rowOff>996945</xdr:rowOff>
    </xdr:to>
    <xdr:cxnSp macro="">
      <xdr:nvCxnSpPr>
        <xdr:cNvPr id="64" name="Straight Arrow Connector 63">
          <a:extLst>
            <a:ext uri="{FF2B5EF4-FFF2-40B4-BE49-F238E27FC236}">
              <a16:creationId xmlns:a16="http://schemas.microsoft.com/office/drawing/2014/main" id="{814F1533-3E35-41F8-B5CF-B36815A3DCCD}"/>
            </a:ext>
          </a:extLst>
        </xdr:cNvPr>
        <xdr:cNvCxnSpPr/>
      </xdr:nvCxnSpPr>
      <xdr:spPr>
        <a:xfrm flipV="1">
          <a:off x="13025967" y="2887128"/>
          <a:ext cx="0" cy="45931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857250</xdr:colOff>
      <xdr:row>2</xdr:row>
      <xdr:rowOff>148167</xdr:rowOff>
    </xdr:from>
    <xdr:to>
      <xdr:col>11</xdr:col>
      <xdr:colOff>857250</xdr:colOff>
      <xdr:row>2</xdr:row>
      <xdr:rowOff>607484</xdr:rowOff>
    </xdr:to>
    <xdr:cxnSp macro="">
      <xdr:nvCxnSpPr>
        <xdr:cNvPr id="65" name="Straight Arrow Connector 64">
          <a:extLst>
            <a:ext uri="{FF2B5EF4-FFF2-40B4-BE49-F238E27FC236}">
              <a16:creationId xmlns:a16="http://schemas.microsoft.com/office/drawing/2014/main" id="{66B765CE-D165-4B48-9194-6D7B363F4D8E}"/>
            </a:ext>
          </a:extLst>
        </xdr:cNvPr>
        <xdr:cNvCxnSpPr/>
      </xdr:nvCxnSpPr>
      <xdr:spPr>
        <a:xfrm flipV="1">
          <a:off x="20118917" y="2497667"/>
          <a:ext cx="0" cy="45931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298450</xdr:colOff>
      <xdr:row>33</xdr:row>
      <xdr:rowOff>596900</xdr:rowOff>
    </xdr:from>
    <xdr:to>
      <xdr:col>16</xdr:col>
      <xdr:colOff>628650</xdr:colOff>
      <xdr:row>33</xdr:row>
      <xdr:rowOff>601133</xdr:rowOff>
    </xdr:to>
    <xdr:cxnSp macro="">
      <xdr:nvCxnSpPr>
        <xdr:cNvPr id="67" name="Straight Arrow Connector 66">
          <a:extLst>
            <a:ext uri="{FF2B5EF4-FFF2-40B4-BE49-F238E27FC236}">
              <a16:creationId xmlns:a16="http://schemas.microsoft.com/office/drawing/2014/main" id="{2CC09B4D-8DB5-4C5D-BFD3-D02812D0075D}"/>
            </a:ext>
          </a:extLst>
        </xdr:cNvPr>
        <xdr:cNvCxnSpPr/>
      </xdr:nvCxnSpPr>
      <xdr:spPr>
        <a:xfrm flipV="1">
          <a:off x="28354867" y="34431817"/>
          <a:ext cx="330200" cy="42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0</xdr:colOff>
      <xdr:row>10</xdr:row>
      <xdr:rowOff>582083</xdr:rowOff>
    </xdr:from>
    <xdr:to>
      <xdr:col>19</xdr:col>
      <xdr:colOff>529167</xdr:colOff>
      <xdr:row>10</xdr:row>
      <xdr:rowOff>582083</xdr:rowOff>
    </xdr:to>
    <xdr:cxnSp macro="">
      <xdr:nvCxnSpPr>
        <xdr:cNvPr id="3" name="Straight Arrow Connector 2">
          <a:extLst>
            <a:ext uri="{FF2B5EF4-FFF2-40B4-BE49-F238E27FC236}">
              <a16:creationId xmlns:a16="http://schemas.microsoft.com/office/drawing/2014/main" id="{4D8EA3BA-DB08-4DD2-BE2B-C33D53D95BFC}"/>
            </a:ext>
          </a:extLst>
        </xdr:cNvPr>
        <xdr:cNvCxnSpPr/>
      </xdr:nvCxnSpPr>
      <xdr:spPr>
        <a:xfrm>
          <a:off x="32051625" y="6972564"/>
          <a:ext cx="525992"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14816</xdr:colOff>
      <xdr:row>9</xdr:row>
      <xdr:rowOff>596899</xdr:rowOff>
    </xdr:from>
    <xdr:to>
      <xdr:col>19</xdr:col>
      <xdr:colOff>543983</xdr:colOff>
      <xdr:row>9</xdr:row>
      <xdr:rowOff>596899</xdr:rowOff>
    </xdr:to>
    <xdr:cxnSp macro="">
      <xdr:nvCxnSpPr>
        <xdr:cNvPr id="6" name="Straight Arrow Connector 5">
          <a:extLst>
            <a:ext uri="{FF2B5EF4-FFF2-40B4-BE49-F238E27FC236}">
              <a16:creationId xmlns:a16="http://schemas.microsoft.com/office/drawing/2014/main" id="{BB164E08-E20D-4E93-B117-8C61DA52DEE1}"/>
            </a:ext>
          </a:extLst>
        </xdr:cNvPr>
        <xdr:cNvCxnSpPr/>
      </xdr:nvCxnSpPr>
      <xdr:spPr>
        <a:xfrm>
          <a:off x="32063266" y="5850730"/>
          <a:ext cx="529167"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8466</xdr:colOff>
      <xdr:row>8</xdr:row>
      <xdr:rowOff>622299</xdr:rowOff>
    </xdr:from>
    <xdr:to>
      <xdr:col>19</xdr:col>
      <xdr:colOff>537633</xdr:colOff>
      <xdr:row>8</xdr:row>
      <xdr:rowOff>622299</xdr:rowOff>
    </xdr:to>
    <xdr:cxnSp macro="">
      <xdr:nvCxnSpPr>
        <xdr:cNvPr id="10" name="Straight Arrow Connector 9">
          <a:extLst>
            <a:ext uri="{FF2B5EF4-FFF2-40B4-BE49-F238E27FC236}">
              <a16:creationId xmlns:a16="http://schemas.microsoft.com/office/drawing/2014/main" id="{0D605DBA-4E10-4068-8675-F1E0F0BEEFFC}"/>
            </a:ext>
          </a:extLst>
        </xdr:cNvPr>
        <xdr:cNvCxnSpPr/>
      </xdr:nvCxnSpPr>
      <xdr:spPr>
        <a:xfrm>
          <a:off x="32063266" y="4726780"/>
          <a:ext cx="529167"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52916</xdr:colOff>
      <xdr:row>10</xdr:row>
      <xdr:rowOff>211666</xdr:rowOff>
    </xdr:from>
    <xdr:to>
      <xdr:col>24</xdr:col>
      <xdr:colOff>52916</xdr:colOff>
      <xdr:row>10</xdr:row>
      <xdr:rowOff>1058332</xdr:rowOff>
    </xdr:to>
    <xdr:sp macro="" textlink="">
      <xdr:nvSpPr>
        <xdr:cNvPr id="11" name="TextBox 10">
          <a:extLst>
            <a:ext uri="{FF2B5EF4-FFF2-40B4-BE49-F238E27FC236}">
              <a16:creationId xmlns:a16="http://schemas.microsoft.com/office/drawing/2014/main" id="{D9AB24B8-84C5-4A6B-814E-D81491B57273}"/>
            </a:ext>
          </a:extLst>
        </xdr:cNvPr>
        <xdr:cNvSpPr txBox="1"/>
      </xdr:nvSpPr>
      <xdr:spPr>
        <a:xfrm>
          <a:off x="32708585" y="6605322"/>
          <a:ext cx="2428875" cy="843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1200" kern="1200"/>
            <a:t>Skill may not be relevant to particular director, board,</a:t>
          </a:r>
          <a:r>
            <a:rPr lang="en-AU" sz="1200" kern="1200" baseline="0"/>
            <a:t> organisation or sector, or information may be unknown or undisclosed. </a:t>
          </a:r>
          <a:endParaRPr lang="en-AU" sz="1200" kern="1200"/>
        </a:p>
      </xdr:txBody>
    </xdr:sp>
    <xdr:clientData/>
  </xdr:twoCellAnchor>
  <xdr:twoCellAnchor>
    <xdr:from>
      <xdr:col>20</xdr:col>
      <xdr:colOff>76464</xdr:colOff>
      <xdr:row>9</xdr:row>
      <xdr:rowOff>201082</xdr:rowOff>
    </xdr:from>
    <xdr:to>
      <xdr:col>24</xdr:col>
      <xdr:colOff>76464</xdr:colOff>
      <xdr:row>9</xdr:row>
      <xdr:rowOff>1050923</xdr:rowOff>
    </xdr:to>
    <xdr:sp macro="" textlink="">
      <xdr:nvSpPr>
        <xdr:cNvPr id="12" name="TextBox 11">
          <a:extLst>
            <a:ext uri="{FF2B5EF4-FFF2-40B4-BE49-F238E27FC236}">
              <a16:creationId xmlns:a16="http://schemas.microsoft.com/office/drawing/2014/main" id="{501E366F-D473-4F4D-8011-ECF276AEABE4}"/>
            </a:ext>
          </a:extLst>
        </xdr:cNvPr>
        <xdr:cNvSpPr txBox="1"/>
      </xdr:nvSpPr>
      <xdr:spPr>
        <a:xfrm>
          <a:off x="32735308" y="10023738"/>
          <a:ext cx="2428875" cy="849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200" kern="1200"/>
            <a:t>Use this percentage to </a:t>
          </a:r>
          <a:r>
            <a:rPr lang="en-AU" sz="1200" kern="1200" baseline="0"/>
            <a:t> </a:t>
          </a:r>
          <a:r>
            <a:rPr lang="en-AU" sz="1200" kern="1200"/>
            <a:t>determine skill areas that require some focus or</a:t>
          </a:r>
          <a:r>
            <a:rPr lang="en-AU" sz="1200" kern="1200" baseline="0"/>
            <a:t> attention.</a:t>
          </a:r>
          <a:endParaRPr lang="en-AU" sz="1200" kern="1200"/>
        </a:p>
      </xdr:txBody>
    </xdr:sp>
    <xdr:clientData/>
  </xdr:twoCellAnchor>
  <xdr:twoCellAnchor>
    <xdr:from>
      <xdr:col>20</xdr:col>
      <xdr:colOff>93133</xdr:colOff>
      <xdr:row>8</xdr:row>
      <xdr:rowOff>167216</xdr:rowOff>
    </xdr:from>
    <xdr:to>
      <xdr:col>24</xdr:col>
      <xdr:colOff>93133</xdr:colOff>
      <xdr:row>8</xdr:row>
      <xdr:rowOff>1013882</xdr:rowOff>
    </xdr:to>
    <xdr:sp macro="" textlink="">
      <xdr:nvSpPr>
        <xdr:cNvPr id="13" name="TextBox 12">
          <a:extLst>
            <a:ext uri="{FF2B5EF4-FFF2-40B4-BE49-F238E27FC236}">
              <a16:creationId xmlns:a16="http://schemas.microsoft.com/office/drawing/2014/main" id="{2E939F01-2942-410B-B3FD-08E05025328C}"/>
            </a:ext>
          </a:extLst>
        </xdr:cNvPr>
        <xdr:cNvSpPr txBox="1"/>
      </xdr:nvSpPr>
      <xdr:spPr>
        <a:xfrm>
          <a:off x="32751977" y="4271697"/>
          <a:ext cx="2428875" cy="8530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1200"/>
            <a:t>A high percentage in this area reflects a board strength, though there may still be opportunities for further development.</a:t>
          </a:r>
          <a:endParaRPr lang="en-AU" sz="1200" kern="1200"/>
        </a:p>
      </xdr:txBody>
    </xdr:sp>
    <xdr:clientData/>
  </xdr:twoCellAnchor>
  <xdr:twoCellAnchor>
    <xdr:from>
      <xdr:col>13</xdr:col>
      <xdr:colOff>214312</xdr:colOff>
      <xdr:row>2</xdr:row>
      <xdr:rowOff>580237</xdr:rowOff>
    </xdr:from>
    <xdr:to>
      <xdr:col>15</xdr:col>
      <xdr:colOff>1505743</xdr:colOff>
      <xdr:row>2</xdr:row>
      <xdr:rowOff>881066</xdr:rowOff>
    </xdr:to>
    <xdr:sp macro="" textlink="">
      <xdr:nvSpPr>
        <xdr:cNvPr id="15" name="Left Bracket 14">
          <a:extLst>
            <a:ext uri="{FF2B5EF4-FFF2-40B4-BE49-F238E27FC236}">
              <a16:creationId xmlns:a16="http://schemas.microsoft.com/office/drawing/2014/main" id="{2C1354B8-3BD3-4B6A-B8AB-41D894E98288}"/>
            </a:ext>
          </a:extLst>
        </xdr:cNvPr>
        <xdr:cNvSpPr/>
      </xdr:nvSpPr>
      <xdr:spPr>
        <a:xfrm rot="5400000">
          <a:off x="25230535" y="686201"/>
          <a:ext cx="300829" cy="4779963"/>
        </a:xfrm>
        <a:prstGeom prst="lef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14</xdr:col>
      <xdr:colOff>810154</xdr:colOff>
      <xdr:row>2</xdr:row>
      <xdr:rowOff>104511</xdr:rowOff>
    </xdr:from>
    <xdr:to>
      <xdr:col>14</xdr:col>
      <xdr:colOff>810154</xdr:colOff>
      <xdr:row>2</xdr:row>
      <xdr:rowOff>573353</xdr:rowOff>
    </xdr:to>
    <xdr:cxnSp macro="">
      <xdr:nvCxnSpPr>
        <xdr:cNvPr id="17" name="Straight Arrow Connector 16">
          <a:extLst>
            <a:ext uri="{FF2B5EF4-FFF2-40B4-BE49-F238E27FC236}">
              <a16:creationId xmlns:a16="http://schemas.microsoft.com/office/drawing/2014/main" id="{8F81FE5F-30F1-4F15-939A-9C55E933FA7A}"/>
            </a:ext>
          </a:extLst>
        </xdr:cNvPr>
        <xdr:cNvCxnSpPr/>
      </xdr:nvCxnSpPr>
      <xdr:spPr>
        <a:xfrm flipV="1">
          <a:off x="25408467" y="2450042"/>
          <a:ext cx="0" cy="468842"/>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553773</xdr:colOff>
      <xdr:row>1</xdr:row>
      <xdr:rowOff>190500</xdr:rowOff>
    </xdr:from>
    <xdr:to>
      <xdr:col>15</xdr:col>
      <xdr:colOff>1230842</xdr:colOff>
      <xdr:row>1</xdr:row>
      <xdr:rowOff>1257301</xdr:rowOff>
    </xdr:to>
    <xdr:sp macro="" textlink="">
      <xdr:nvSpPr>
        <xdr:cNvPr id="18" name="TextBox 17">
          <a:extLst>
            <a:ext uri="{FF2B5EF4-FFF2-40B4-BE49-F238E27FC236}">
              <a16:creationId xmlns:a16="http://schemas.microsoft.com/office/drawing/2014/main" id="{0B6B8D01-C889-499F-98E9-65B8C17B1465}"/>
            </a:ext>
          </a:extLst>
        </xdr:cNvPr>
        <xdr:cNvSpPr txBox="1"/>
      </xdr:nvSpPr>
      <xdr:spPr>
        <a:xfrm>
          <a:off x="23339690" y="1418167"/>
          <a:ext cx="4169569" cy="106680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AU" sz="1200"/>
            <a:t>Use the percentages in the columns on the left to evaluate whether a skill area requires attention. Collaborate with your board to determine the percentage threshold that signals when action is needed. If the issue is already being addressed, mark the appropriate box.</a:t>
          </a:r>
          <a:endParaRPr lang="en-AU" sz="1200" kern="1200"/>
        </a:p>
      </xdr:txBody>
    </xdr:sp>
    <xdr:clientData/>
  </xdr:twoCellAnchor>
  <xdr:twoCellAnchor>
    <xdr:from>
      <xdr:col>16</xdr:col>
      <xdr:colOff>44450</xdr:colOff>
      <xdr:row>46</xdr:row>
      <xdr:rowOff>115360</xdr:rowOff>
    </xdr:from>
    <xdr:to>
      <xdr:col>16</xdr:col>
      <xdr:colOff>1005417</xdr:colOff>
      <xdr:row>46</xdr:row>
      <xdr:rowOff>354542</xdr:rowOff>
    </xdr:to>
    <xdr:sp macro="" textlink="">
      <xdr:nvSpPr>
        <xdr:cNvPr id="22" name="TextBox 21">
          <a:extLst>
            <a:ext uri="{FF2B5EF4-FFF2-40B4-BE49-F238E27FC236}">
              <a16:creationId xmlns:a16="http://schemas.microsoft.com/office/drawing/2014/main" id="{D1590EDD-6D16-73BD-2812-644888E4CF0F}"/>
            </a:ext>
          </a:extLst>
        </xdr:cNvPr>
        <xdr:cNvSpPr txBox="1"/>
      </xdr:nvSpPr>
      <xdr:spPr>
        <a:xfrm>
          <a:off x="28016200" y="48798693"/>
          <a:ext cx="960967" cy="2391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kern="1200"/>
            <a:t>Average age</a:t>
          </a:r>
        </a:p>
      </xdr:txBody>
    </xdr:sp>
    <xdr:clientData/>
  </xdr:twoCellAnchor>
  <xdr:twoCellAnchor>
    <xdr:from>
      <xdr:col>5</xdr:col>
      <xdr:colOff>437093</xdr:colOff>
      <xdr:row>53</xdr:row>
      <xdr:rowOff>106894</xdr:rowOff>
    </xdr:from>
    <xdr:to>
      <xdr:col>9</xdr:col>
      <xdr:colOff>1471086</xdr:colOff>
      <xdr:row>54</xdr:row>
      <xdr:rowOff>105832</xdr:rowOff>
    </xdr:to>
    <xdr:sp macro="" textlink="">
      <xdr:nvSpPr>
        <xdr:cNvPr id="19" name="Left Bracket 18">
          <a:extLst>
            <a:ext uri="{FF2B5EF4-FFF2-40B4-BE49-F238E27FC236}">
              <a16:creationId xmlns:a16="http://schemas.microsoft.com/office/drawing/2014/main" id="{E9C986D6-49BF-4BCE-83E6-41E9AF046418}"/>
            </a:ext>
          </a:extLst>
        </xdr:cNvPr>
        <xdr:cNvSpPr/>
      </xdr:nvSpPr>
      <xdr:spPr>
        <a:xfrm rot="16200000">
          <a:off x="12855578" y="49547992"/>
          <a:ext cx="178855" cy="8230660"/>
        </a:xfrm>
        <a:prstGeom prst="lef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7</xdr:col>
      <xdr:colOff>1019175</xdr:colOff>
      <xdr:row>54</xdr:row>
      <xdr:rowOff>112183</xdr:rowOff>
    </xdr:from>
    <xdr:to>
      <xdr:col>7</xdr:col>
      <xdr:colOff>1026583</xdr:colOff>
      <xdr:row>56</xdr:row>
      <xdr:rowOff>130173</xdr:rowOff>
    </xdr:to>
    <xdr:cxnSp macro="">
      <xdr:nvCxnSpPr>
        <xdr:cNvPr id="20" name="Straight Arrow Connector 19">
          <a:extLst>
            <a:ext uri="{FF2B5EF4-FFF2-40B4-BE49-F238E27FC236}">
              <a16:creationId xmlns:a16="http://schemas.microsoft.com/office/drawing/2014/main" id="{C7D55AC6-DACA-4A31-B2EC-D689B0B3827D}"/>
            </a:ext>
          </a:extLst>
        </xdr:cNvPr>
        <xdr:cNvCxnSpPr/>
      </xdr:nvCxnSpPr>
      <xdr:spPr>
        <a:xfrm flipH="1">
          <a:off x="13010092" y="53759100"/>
          <a:ext cx="7408" cy="37782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1571625</xdr:colOff>
      <xdr:row>57</xdr:row>
      <xdr:rowOff>49743</xdr:rowOff>
    </xdr:from>
    <xdr:to>
      <xdr:col>8</xdr:col>
      <xdr:colOff>545042</xdr:colOff>
      <xdr:row>63</xdr:row>
      <xdr:rowOff>74082</xdr:rowOff>
    </xdr:to>
    <xdr:sp macro="" textlink="">
      <xdr:nvSpPr>
        <xdr:cNvPr id="26" name="TextBox 25">
          <a:extLst>
            <a:ext uri="{FF2B5EF4-FFF2-40B4-BE49-F238E27FC236}">
              <a16:creationId xmlns:a16="http://schemas.microsoft.com/office/drawing/2014/main" id="{45D089B8-1B1F-4F48-A5BC-27C3DE0E0114}"/>
            </a:ext>
          </a:extLst>
        </xdr:cNvPr>
        <xdr:cNvSpPr txBox="1"/>
      </xdr:nvSpPr>
      <xdr:spPr>
        <a:xfrm>
          <a:off x="11763375" y="55358243"/>
          <a:ext cx="2571750" cy="1103839"/>
        </a:xfrm>
        <a:prstGeom prst="rect">
          <a:avLst/>
        </a:prstGeom>
        <a:solidFill>
          <a:sysClr val="window" lastClr="FFFFFF"/>
        </a:solidFill>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AU" sz="1200"/>
            <a:t>In this section, record the board tenure of current directors (the length of time they have served on the board). A mix of tenure</a:t>
          </a:r>
          <a:r>
            <a:rPr lang="en-AU" sz="1200" baseline="0"/>
            <a:t> </a:t>
          </a:r>
          <a:r>
            <a:rPr lang="en-AU" sz="1200"/>
            <a:t>brings a balance of experience and fresh perspectives.</a:t>
          </a:r>
          <a:endParaRPr lang="en-AU" sz="1200" kern="1200"/>
        </a:p>
      </xdr:txBody>
    </xdr:sp>
    <xdr:clientData/>
  </xdr:twoCellAnchor>
  <xdr:twoCellAnchor>
    <xdr:from>
      <xdr:col>10</xdr:col>
      <xdr:colOff>207433</xdr:colOff>
      <xdr:row>50</xdr:row>
      <xdr:rowOff>349412</xdr:rowOff>
    </xdr:from>
    <xdr:to>
      <xdr:col>10</xdr:col>
      <xdr:colOff>1608666</xdr:colOff>
      <xdr:row>50</xdr:row>
      <xdr:rowOff>731714</xdr:rowOff>
    </xdr:to>
    <xdr:sp macro="" textlink="">
      <xdr:nvSpPr>
        <xdr:cNvPr id="29" name="Rectangle: Top Corners Rounded 29">
          <a:extLst>
            <a:ext uri="{FF2B5EF4-FFF2-40B4-BE49-F238E27FC236}">
              <a16:creationId xmlns:a16="http://schemas.microsoft.com/office/drawing/2014/main" id="{FB2BA644-CFD5-4C40-8FC4-756CEE9E5B0C}"/>
            </a:ext>
            <a:ext uri="{147F2762-F138-4A5C-976F-8EAC2B608ADB}">
              <a16:predDERef xmlns:a16="http://schemas.microsoft.com/office/drawing/2014/main" pred="{AF16C832-2A94-41C0-9D7D-1AB0727ACDD3}"/>
            </a:ext>
          </a:extLst>
        </xdr:cNvPr>
        <xdr:cNvSpPr/>
      </xdr:nvSpPr>
      <xdr:spPr>
        <a:xfrm>
          <a:off x="17616202" y="52861470"/>
          <a:ext cx="1401233" cy="382302"/>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a:t>1-3 years</a:t>
          </a:r>
        </a:p>
      </xdr:txBody>
    </xdr:sp>
    <xdr:clientData/>
  </xdr:twoCellAnchor>
  <xdr:twoCellAnchor>
    <xdr:from>
      <xdr:col>11</xdr:col>
      <xdr:colOff>249767</xdr:colOff>
      <xdr:row>50</xdr:row>
      <xdr:rowOff>319779</xdr:rowOff>
    </xdr:from>
    <xdr:to>
      <xdr:col>11</xdr:col>
      <xdr:colOff>1654175</xdr:colOff>
      <xdr:row>50</xdr:row>
      <xdr:rowOff>733587</xdr:rowOff>
    </xdr:to>
    <xdr:sp macro="" textlink="">
      <xdr:nvSpPr>
        <xdr:cNvPr id="30" name="Rectangle: Top Corners Rounded 29">
          <a:extLst>
            <a:ext uri="{FF2B5EF4-FFF2-40B4-BE49-F238E27FC236}">
              <a16:creationId xmlns:a16="http://schemas.microsoft.com/office/drawing/2014/main" id="{F1801BAE-49BB-49A0-821D-CA6333FE473E}"/>
            </a:ext>
            <a:ext uri="{147F2762-F138-4A5C-976F-8EAC2B608ADB}">
              <a16:predDERef xmlns:a16="http://schemas.microsoft.com/office/drawing/2014/main" pred="{AF16C832-2A94-41C0-9D7D-1AB0727ACDD3}"/>
            </a:ext>
          </a:extLst>
        </xdr:cNvPr>
        <xdr:cNvSpPr/>
      </xdr:nvSpPr>
      <xdr:spPr>
        <a:xfrm>
          <a:off x="19430736" y="52826342"/>
          <a:ext cx="1404408" cy="413808"/>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a:t>4-7 years</a:t>
          </a:r>
        </a:p>
      </xdr:txBody>
    </xdr:sp>
    <xdr:clientData/>
  </xdr:twoCellAnchor>
  <xdr:twoCellAnchor>
    <xdr:from>
      <xdr:col>12</xdr:col>
      <xdr:colOff>200025</xdr:colOff>
      <xdr:row>50</xdr:row>
      <xdr:rowOff>322954</xdr:rowOff>
    </xdr:from>
    <xdr:to>
      <xdr:col>12</xdr:col>
      <xdr:colOff>1601258</xdr:colOff>
      <xdr:row>50</xdr:row>
      <xdr:rowOff>727237</xdr:rowOff>
    </xdr:to>
    <xdr:sp macro="" textlink="">
      <xdr:nvSpPr>
        <xdr:cNvPr id="31" name="Rectangle: Top Corners Rounded 30">
          <a:extLst>
            <a:ext uri="{FF2B5EF4-FFF2-40B4-BE49-F238E27FC236}">
              <a16:creationId xmlns:a16="http://schemas.microsoft.com/office/drawing/2014/main" id="{CF9362CD-B5C5-48DF-9F4C-89E663533B1B}"/>
            </a:ext>
            <a:ext uri="{147F2762-F138-4A5C-976F-8EAC2B608ADB}">
              <a16:predDERef xmlns:a16="http://schemas.microsoft.com/office/drawing/2014/main" pred="{AF16C832-2A94-41C0-9D7D-1AB0727ACDD3}"/>
            </a:ext>
          </a:extLst>
        </xdr:cNvPr>
        <xdr:cNvSpPr/>
      </xdr:nvSpPr>
      <xdr:spPr>
        <a:xfrm>
          <a:off x="21213640" y="52835012"/>
          <a:ext cx="1401233" cy="404283"/>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a:t>8 or more years</a:t>
          </a:r>
        </a:p>
      </xdr:txBody>
    </xdr:sp>
    <xdr:clientData/>
  </xdr:twoCellAnchor>
  <xdr:twoCellAnchor>
    <xdr:from>
      <xdr:col>10</xdr:col>
      <xdr:colOff>215900</xdr:colOff>
      <xdr:row>46</xdr:row>
      <xdr:rowOff>28383</xdr:rowOff>
    </xdr:from>
    <xdr:to>
      <xdr:col>10</xdr:col>
      <xdr:colOff>1617133</xdr:colOff>
      <xdr:row>46</xdr:row>
      <xdr:rowOff>404668</xdr:rowOff>
    </xdr:to>
    <xdr:sp macro="" textlink="">
      <xdr:nvSpPr>
        <xdr:cNvPr id="40" name="Rectangle: Top Corners Rounded 29">
          <a:extLst>
            <a:ext uri="{FF2B5EF4-FFF2-40B4-BE49-F238E27FC236}">
              <a16:creationId xmlns:a16="http://schemas.microsoft.com/office/drawing/2014/main" id="{2A733540-1920-4FF4-9B6F-B153F298DC68}"/>
            </a:ext>
            <a:ext uri="{147F2762-F138-4A5C-976F-8EAC2B608ADB}">
              <a16:predDERef xmlns:a16="http://schemas.microsoft.com/office/drawing/2014/main" pred="{AF16C832-2A94-41C0-9D7D-1AB0727ACDD3}"/>
            </a:ext>
          </a:extLst>
        </xdr:cNvPr>
        <xdr:cNvSpPr/>
      </xdr:nvSpPr>
      <xdr:spPr>
        <a:xfrm>
          <a:off x="17620673" y="48701133"/>
          <a:ext cx="1401233" cy="376285"/>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a:t>&lt;</a:t>
          </a:r>
          <a:r>
            <a:rPr lang="en-AU" sz="1200" b="1" kern="1200" baseline="0"/>
            <a:t> 30 </a:t>
          </a:r>
          <a:r>
            <a:rPr lang="en-AU" sz="1200" b="1" kern="1200"/>
            <a:t>years</a:t>
          </a:r>
        </a:p>
      </xdr:txBody>
    </xdr:sp>
    <xdr:clientData/>
  </xdr:twoCellAnchor>
  <xdr:twoCellAnchor>
    <xdr:from>
      <xdr:col>11</xdr:col>
      <xdr:colOff>228600</xdr:colOff>
      <xdr:row>46</xdr:row>
      <xdr:rowOff>26459</xdr:rowOff>
    </xdr:from>
    <xdr:to>
      <xdr:col>11</xdr:col>
      <xdr:colOff>1629833</xdr:colOff>
      <xdr:row>46</xdr:row>
      <xdr:rowOff>411692</xdr:rowOff>
    </xdr:to>
    <xdr:sp macro="" textlink="">
      <xdr:nvSpPr>
        <xdr:cNvPr id="43" name="Rectangle: Top Corners Rounded 29">
          <a:extLst>
            <a:ext uri="{FF2B5EF4-FFF2-40B4-BE49-F238E27FC236}">
              <a16:creationId xmlns:a16="http://schemas.microsoft.com/office/drawing/2014/main" id="{AC259A00-8A82-47B5-8F25-0B41FFD05F3A}"/>
            </a:ext>
            <a:ext uri="{147F2762-F138-4A5C-976F-8EAC2B608ADB}">
              <a16:predDERef xmlns:a16="http://schemas.microsoft.com/office/drawing/2014/main" pred="{AF16C832-2A94-41C0-9D7D-1AB0727ACDD3}"/>
            </a:ext>
          </a:extLst>
        </xdr:cNvPr>
        <xdr:cNvSpPr/>
      </xdr:nvSpPr>
      <xdr:spPr>
        <a:xfrm>
          <a:off x="19416183" y="48709792"/>
          <a:ext cx="1401233" cy="385233"/>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a:t>30</a:t>
          </a:r>
          <a:r>
            <a:rPr lang="en-AU" sz="1200" b="1" kern="1200" baseline="0"/>
            <a:t> - 60 </a:t>
          </a:r>
          <a:r>
            <a:rPr lang="en-AU" sz="1200" b="1" kern="1200"/>
            <a:t>years</a:t>
          </a:r>
        </a:p>
      </xdr:txBody>
    </xdr:sp>
    <xdr:clientData/>
  </xdr:twoCellAnchor>
  <xdr:twoCellAnchor>
    <xdr:from>
      <xdr:col>12</xdr:col>
      <xdr:colOff>215900</xdr:colOff>
      <xdr:row>46</xdr:row>
      <xdr:rowOff>27132</xdr:rowOff>
    </xdr:from>
    <xdr:to>
      <xdr:col>12</xdr:col>
      <xdr:colOff>1617133</xdr:colOff>
      <xdr:row>47</xdr:row>
      <xdr:rowOff>2790</xdr:rowOff>
    </xdr:to>
    <xdr:sp macro="" textlink="">
      <xdr:nvSpPr>
        <xdr:cNvPr id="44" name="Rectangle: Top Corners Rounded 29">
          <a:extLst>
            <a:ext uri="{FF2B5EF4-FFF2-40B4-BE49-F238E27FC236}">
              <a16:creationId xmlns:a16="http://schemas.microsoft.com/office/drawing/2014/main" id="{8E19AAF4-A3F1-4C17-8428-7EC19AF87919}"/>
            </a:ext>
            <a:ext uri="{147F2762-F138-4A5C-976F-8EAC2B608ADB}">
              <a16:predDERef xmlns:a16="http://schemas.microsoft.com/office/drawing/2014/main" pred="{AF16C832-2A94-41C0-9D7D-1AB0727ACDD3}"/>
            </a:ext>
          </a:extLst>
        </xdr:cNvPr>
        <xdr:cNvSpPr/>
      </xdr:nvSpPr>
      <xdr:spPr>
        <a:xfrm>
          <a:off x="21222855" y="48699882"/>
          <a:ext cx="1401233" cy="382635"/>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baseline="0"/>
            <a:t>&gt;60 </a:t>
          </a:r>
          <a:r>
            <a:rPr lang="en-AU" sz="1200" b="1" kern="1200"/>
            <a:t>years</a:t>
          </a:r>
        </a:p>
      </xdr:txBody>
    </xdr:sp>
    <xdr:clientData/>
  </xdr:twoCellAnchor>
  <xdr:twoCellAnchor>
    <xdr:from>
      <xdr:col>16</xdr:col>
      <xdr:colOff>926305</xdr:colOff>
      <xdr:row>5</xdr:row>
      <xdr:rowOff>206643</xdr:rowOff>
    </xdr:from>
    <xdr:to>
      <xdr:col>19</xdr:col>
      <xdr:colOff>423597</xdr:colOff>
      <xdr:row>6</xdr:row>
      <xdr:rowOff>819152</xdr:rowOff>
    </xdr:to>
    <xdr:sp macro="" textlink="">
      <xdr:nvSpPr>
        <xdr:cNvPr id="24" name="TextBox 23">
          <a:extLst>
            <a:ext uri="{FF2B5EF4-FFF2-40B4-BE49-F238E27FC236}">
              <a16:creationId xmlns:a16="http://schemas.microsoft.com/office/drawing/2014/main" id="{83216CFE-A4A4-4B53-F742-04B20D3B1689}"/>
            </a:ext>
          </a:extLst>
        </xdr:cNvPr>
        <xdr:cNvSpPr txBox="1"/>
      </xdr:nvSpPr>
      <xdr:spPr>
        <a:xfrm>
          <a:off x="28882180" y="4742924"/>
          <a:ext cx="3593042" cy="175550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1400" b="1"/>
            <a:t>Note:</a:t>
          </a:r>
          <a:br>
            <a:rPr lang="en-AU" sz="1400"/>
          </a:br>
          <a:r>
            <a:rPr lang="en-AU" sz="1400"/>
            <a:t>Please replace the pre-filled responses in the matrix with your own input. The areas that have been filled in are for reference and to help guide your responses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66677</xdr:colOff>
      <xdr:row>2</xdr:row>
      <xdr:rowOff>520706</xdr:rowOff>
    </xdr:from>
    <xdr:to>
      <xdr:col>11</xdr:col>
      <xdr:colOff>1739902</xdr:colOff>
      <xdr:row>2</xdr:row>
      <xdr:rowOff>701681</xdr:rowOff>
    </xdr:to>
    <xdr:sp macro="" textlink="">
      <xdr:nvSpPr>
        <xdr:cNvPr id="95" name="Left Bracket 94">
          <a:extLst>
            <a:ext uri="{FF2B5EF4-FFF2-40B4-BE49-F238E27FC236}">
              <a16:creationId xmlns:a16="http://schemas.microsoft.com/office/drawing/2014/main" id="{0DBCBFA9-8C32-41D9-BA60-CBC2E0E92C24}"/>
            </a:ext>
          </a:extLst>
        </xdr:cNvPr>
        <xdr:cNvSpPr/>
      </xdr:nvSpPr>
      <xdr:spPr>
        <a:xfrm rot="5400000">
          <a:off x="18207833" y="-987418"/>
          <a:ext cx="180975" cy="5245100"/>
        </a:xfrm>
        <a:prstGeom prst="lef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AU" sz="1100" kern="1200"/>
        </a:p>
      </xdr:txBody>
    </xdr:sp>
    <xdr:clientData/>
  </xdr:twoCellAnchor>
  <xdr:twoCellAnchor>
    <xdr:from>
      <xdr:col>9</xdr:col>
      <xdr:colOff>396875</xdr:colOff>
      <xdr:row>1</xdr:row>
      <xdr:rowOff>391054</xdr:rowOff>
    </xdr:from>
    <xdr:to>
      <xdr:col>11</xdr:col>
      <xdr:colOff>1771914</xdr:colOff>
      <xdr:row>2</xdr:row>
      <xdr:rowOff>184149</xdr:rowOff>
    </xdr:to>
    <xdr:sp macro="" textlink="">
      <xdr:nvSpPr>
        <xdr:cNvPr id="96" name="TextBox 95">
          <a:extLst>
            <a:ext uri="{FF2B5EF4-FFF2-40B4-BE49-F238E27FC236}">
              <a16:creationId xmlns:a16="http://schemas.microsoft.com/office/drawing/2014/main" id="{1E98ADFB-7275-4638-BB15-0D1879AA8B8B}"/>
            </a:ext>
          </a:extLst>
        </xdr:cNvPr>
        <xdr:cNvSpPr txBox="1"/>
      </xdr:nvSpPr>
      <xdr:spPr>
        <a:xfrm>
          <a:off x="15398750" y="1019704"/>
          <a:ext cx="4956439" cy="74559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n-lt"/>
              <a:ea typeface="+mn-ea"/>
              <a:cs typeface="+mn-cs"/>
            </a:rPr>
            <a:t>Place a </a:t>
          </a:r>
          <a:r>
            <a:rPr lang="en-AU" sz="1200" b="1">
              <a:solidFill>
                <a:schemeClr val="dk1"/>
              </a:solidFill>
              <a:effectLst/>
              <a:latin typeface="+mn-lt"/>
              <a:ea typeface="+mn-ea"/>
              <a:cs typeface="+mn-cs"/>
            </a:rPr>
            <a:t>✓</a:t>
          </a:r>
          <a:r>
            <a:rPr lang="en-AU" sz="1200">
              <a:solidFill>
                <a:schemeClr val="dk1"/>
              </a:solidFill>
              <a:effectLst/>
              <a:latin typeface="+mn-lt"/>
              <a:ea typeface="+mn-ea"/>
              <a:cs typeface="+mn-cs"/>
            </a:rPr>
            <a:t>, </a:t>
          </a:r>
          <a:r>
            <a:rPr lang="en-AU" sz="1200" b="1">
              <a:solidFill>
                <a:schemeClr val="dk1"/>
              </a:solidFill>
              <a:effectLst/>
              <a:latin typeface="+mn-lt"/>
              <a:ea typeface="+mn-ea"/>
              <a:cs typeface="+mn-cs"/>
            </a:rPr>
            <a:t>X</a:t>
          </a:r>
          <a:r>
            <a:rPr lang="en-AU" sz="1200">
              <a:solidFill>
                <a:schemeClr val="dk1"/>
              </a:solidFill>
              <a:effectLst/>
              <a:latin typeface="+mn-lt"/>
              <a:ea typeface="+mn-ea"/>
              <a:cs typeface="+mn-cs"/>
            </a:rPr>
            <a:t> or </a:t>
          </a:r>
          <a:r>
            <a:rPr lang="en-AU" sz="1200" b="1">
              <a:solidFill>
                <a:schemeClr val="dk1"/>
              </a:solidFill>
              <a:effectLst/>
              <a:latin typeface="+mn-lt"/>
              <a:ea typeface="+mn-ea"/>
              <a:cs typeface="+mn-cs"/>
            </a:rPr>
            <a:t>—</a:t>
          </a:r>
          <a:r>
            <a:rPr lang="en-AU" sz="1200">
              <a:solidFill>
                <a:schemeClr val="dk1"/>
              </a:solidFill>
              <a:effectLst/>
              <a:latin typeface="+mn-lt"/>
              <a:ea typeface="+mn-ea"/>
              <a:cs typeface="+mn-cs"/>
            </a:rPr>
            <a:t> in each board member's column, or use a rating</a:t>
          </a:r>
          <a:r>
            <a:rPr lang="en-AU" sz="1200" baseline="0">
              <a:solidFill>
                <a:schemeClr val="dk1"/>
              </a:solidFill>
              <a:effectLst/>
              <a:latin typeface="+mn-lt"/>
              <a:ea typeface="+mn-ea"/>
              <a:cs typeface="+mn-cs"/>
            </a:rPr>
            <a:t> scale system</a:t>
          </a:r>
          <a:r>
            <a:rPr lang="en-AU" sz="1200">
              <a:solidFill>
                <a:schemeClr val="dk1"/>
              </a:solidFill>
              <a:effectLst/>
              <a:latin typeface="+mn-lt"/>
              <a:ea typeface="+mn-ea"/>
              <a:cs typeface="+mn-cs"/>
            </a:rPr>
            <a:t>.</a:t>
          </a:r>
          <a:r>
            <a:rPr lang="en-AU" sz="1200" baseline="0">
              <a:solidFill>
                <a:schemeClr val="dk1"/>
              </a:solidFill>
              <a:effectLst/>
              <a:latin typeface="+mn-lt"/>
              <a:ea typeface="+mn-ea"/>
              <a:cs typeface="+mn-cs"/>
            </a:rPr>
            <a:t> If </a:t>
          </a:r>
          <a:r>
            <a:rPr lang="en-AU" sz="1200">
              <a:solidFill>
                <a:schemeClr val="dk1"/>
              </a:solidFill>
              <a:effectLst/>
              <a:latin typeface="+mn-lt"/>
              <a:ea typeface="+mn-ea"/>
              <a:cs typeface="+mn-cs"/>
            </a:rPr>
            <a:t>you have more than 5 board members, you can add in extra columns. If you have less than 5, you can leave the columns blank. </a:t>
          </a:r>
          <a:endParaRPr lang="en-AU" sz="1200">
            <a:effectLst/>
          </a:endParaRPr>
        </a:p>
        <a:p>
          <a:pPr algn="ctr"/>
          <a:endParaRPr lang="en-AU" sz="1200" kern="1200"/>
        </a:p>
      </xdr:txBody>
    </xdr:sp>
    <xdr:clientData/>
  </xdr:twoCellAnchor>
  <xdr:twoCellAnchor>
    <xdr:from>
      <xdr:col>10</xdr:col>
      <xdr:colOff>1074738</xdr:colOff>
      <xdr:row>2</xdr:row>
      <xdr:rowOff>269610</xdr:rowOff>
    </xdr:from>
    <xdr:to>
      <xdr:col>10</xdr:col>
      <xdr:colOff>1074738</xdr:colOff>
      <xdr:row>2</xdr:row>
      <xdr:rowOff>508793</xdr:rowOff>
    </xdr:to>
    <xdr:cxnSp macro="">
      <xdr:nvCxnSpPr>
        <xdr:cNvPr id="104" name="Straight Arrow Connector 103">
          <a:extLst>
            <a:ext uri="{FF2B5EF4-FFF2-40B4-BE49-F238E27FC236}">
              <a16:creationId xmlns:a16="http://schemas.microsoft.com/office/drawing/2014/main" id="{11B0B630-6A17-4F87-99BA-DC654264F30D}"/>
            </a:ext>
          </a:extLst>
        </xdr:cNvPr>
        <xdr:cNvCxnSpPr/>
      </xdr:nvCxnSpPr>
      <xdr:spPr>
        <a:xfrm flipV="1">
          <a:off x="18469769" y="2400829"/>
          <a:ext cx="0" cy="23918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207433</xdr:colOff>
      <xdr:row>49</xdr:row>
      <xdr:rowOff>169636</xdr:rowOff>
    </xdr:from>
    <xdr:to>
      <xdr:col>9</xdr:col>
      <xdr:colOff>1608666</xdr:colOff>
      <xdr:row>50</xdr:row>
      <xdr:rowOff>528</xdr:rowOff>
    </xdr:to>
    <xdr:sp macro="" textlink="">
      <xdr:nvSpPr>
        <xdr:cNvPr id="108" name="Rectangle: Top Corners Rounded 29">
          <a:extLst>
            <a:ext uri="{FF2B5EF4-FFF2-40B4-BE49-F238E27FC236}">
              <a16:creationId xmlns:a16="http://schemas.microsoft.com/office/drawing/2014/main" id="{B0A89A64-F422-447C-8A76-2CB4EC574789}"/>
            </a:ext>
            <a:ext uri="{147F2762-F138-4A5C-976F-8EAC2B608ADB}">
              <a16:predDERef xmlns:a16="http://schemas.microsoft.com/office/drawing/2014/main" pred="{AF16C832-2A94-41C0-9D7D-1AB0727ACDD3}"/>
            </a:ext>
          </a:extLst>
        </xdr:cNvPr>
        <xdr:cNvSpPr/>
      </xdr:nvSpPr>
      <xdr:spPr>
        <a:xfrm rot="10800000" flipV="1">
          <a:off x="15847483" y="19533961"/>
          <a:ext cx="1401233" cy="335717"/>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a:t>1-3 years</a:t>
          </a:r>
        </a:p>
      </xdr:txBody>
    </xdr:sp>
    <xdr:clientData/>
  </xdr:twoCellAnchor>
  <xdr:twoCellAnchor>
    <xdr:from>
      <xdr:col>11</xdr:col>
      <xdr:colOff>240393</xdr:colOff>
      <xdr:row>43</xdr:row>
      <xdr:rowOff>52917</xdr:rowOff>
    </xdr:from>
    <xdr:to>
      <xdr:col>11</xdr:col>
      <xdr:colOff>1635276</xdr:colOff>
      <xdr:row>45</xdr:row>
      <xdr:rowOff>2418</xdr:rowOff>
    </xdr:to>
    <xdr:sp macro="" textlink="">
      <xdr:nvSpPr>
        <xdr:cNvPr id="113" name="Rectangle: Top Corners Rounded 29">
          <a:extLst>
            <a:ext uri="{FF2B5EF4-FFF2-40B4-BE49-F238E27FC236}">
              <a16:creationId xmlns:a16="http://schemas.microsoft.com/office/drawing/2014/main" id="{7B2853E3-8DAF-4D37-91BB-403D79BBBA4C}"/>
            </a:ext>
            <a:ext uri="{147F2762-F138-4A5C-976F-8EAC2B608ADB}">
              <a16:predDERef xmlns:a16="http://schemas.microsoft.com/office/drawing/2014/main" pred="{AF16C832-2A94-41C0-9D7D-1AB0727ACDD3}"/>
            </a:ext>
          </a:extLst>
        </xdr:cNvPr>
        <xdr:cNvSpPr/>
      </xdr:nvSpPr>
      <xdr:spPr>
        <a:xfrm>
          <a:off x="18814143" y="17716500"/>
          <a:ext cx="1394883" cy="298751"/>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baseline="0"/>
            <a:t>&gt;60 </a:t>
          </a:r>
          <a:r>
            <a:rPr lang="en-AU" sz="1200" b="1" kern="1200"/>
            <a:t>years</a:t>
          </a:r>
        </a:p>
      </xdr:txBody>
    </xdr:sp>
    <xdr:clientData/>
  </xdr:twoCellAnchor>
  <xdr:twoCellAnchor>
    <xdr:from>
      <xdr:col>10</xdr:col>
      <xdr:colOff>146049</xdr:colOff>
      <xdr:row>49</xdr:row>
      <xdr:rowOff>169635</xdr:rowOff>
    </xdr:from>
    <xdr:to>
      <xdr:col>10</xdr:col>
      <xdr:colOff>1553632</xdr:colOff>
      <xdr:row>50</xdr:row>
      <xdr:rowOff>527</xdr:rowOff>
    </xdr:to>
    <xdr:sp macro="" textlink="">
      <xdr:nvSpPr>
        <xdr:cNvPr id="23" name="Rectangle: Top Corners Rounded 29">
          <a:extLst>
            <a:ext uri="{FF2B5EF4-FFF2-40B4-BE49-F238E27FC236}">
              <a16:creationId xmlns:a16="http://schemas.microsoft.com/office/drawing/2014/main" id="{2949F174-455A-4DA4-A5DF-1F904BC86E60}"/>
            </a:ext>
            <a:ext uri="{147F2762-F138-4A5C-976F-8EAC2B608ADB}">
              <a16:predDERef xmlns:a16="http://schemas.microsoft.com/office/drawing/2014/main" pred="{AF16C832-2A94-41C0-9D7D-1AB0727ACDD3}"/>
            </a:ext>
          </a:extLst>
        </xdr:cNvPr>
        <xdr:cNvSpPr/>
      </xdr:nvSpPr>
      <xdr:spPr>
        <a:xfrm rot="10800000" flipV="1">
          <a:off x="16931216" y="19325468"/>
          <a:ext cx="1407583" cy="338892"/>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a:t>4-7 years</a:t>
          </a:r>
        </a:p>
      </xdr:txBody>
    </xdr:sp>
    <xdr:clientData/>
  </xdr:twoCellAnchor>
  <xdr:twoCellAnchor>
    <xdr:from>
      <xdr:col>11</xdr:col>
      <xdr:colOff>196850</xdr:colOff>
      <xdr:row>49</xdr:row>
      <xdr:rowOff>173567</xdr:rowOff>
    </xdr:from>
    <xdr:to>
      <xdr:col>11</xdr:col>
      <xdr:colOff>1588558</xdr:colOff>
      <xdr:row>49</xdr:row>
      <xdr:rowOff>502934</xdr:rowOff>
    </xdr:to>
    <xdr:sp macro="" textlink="">
      <xdr:nvSpPr>
        <xdr:cNvPr id="24" name="Rectangle: Top Corners Rounded 29">
          <a:extLst>
            <a:ext uri="{FF2B5EF4-FFF2-40B4-BE49-F238E27FC236}">
              <a16:creationId xmlns:a16="http://schemas.microsoft.com/office/drawing/2014/main" id="{4B8A1F82-7EDF-4D1A-90AA-6DC6C6DD6FAA}"/>
            </a:ext>
            <a:ext uri="{147F2762-F138-4A5C-976F-8EAC2B608ADB}">
              <a16:predDERef xmlns:a16="http://schemas.microsoft.com/office/drawing/2014/main" pred="{AF16C832-2A94-41C0-9D7D-1AB0727ACDD3}"/>
            </a:ext>
          </a:extLst>
        </xdr:cNvPr>
        <xdr:cNvSpPr/>
      </xdr:nvSpPr>
      <xdr:spPr>
        <a:xfrm rot="10800000" flipV="1">
          <a:off x="18780125" y="19337867"/>
          <a:ext cx="1391708" cy="329367"/>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a:solidFill>
                <a:schemeClr val="dk1"/>
              </a:solidFill>
              <a:effectLst/>
              <a:latin typeface="+mn-lt"/>
              <a:ea typeface="+mn-ea"/>
              <a:cs typeface="+mn-cs"/>
            </a:rPr>
            <a:t>8 or more years</a:t>
          </a:r>
          <a:endParaRPr lang="en-AU" sz="1200">
            <a:effectLst/>
          </a:endParaRPr>
        </a:p>
      </xdr:txBody>
    </xdr:sp>
    <xdr:clientData/>
  </xdr:twoCellAnchor>
  <xdr:twoCellAnchor>
    <xdr:from>
      <xdr:col>10</xdr:col>
      <xdr:colOff>210608</xdr:colOff>
      <xdr:row>43</xdr:row>
      <xdr:rowOff>17236</xdr:rowOff>
    </xdr:from>
    <xdr:to>
      <xdr:col>10</xdr:col>
      <xdr:colOff>1611841</xdr:colOff>
      <xdr:row>44</xdr:row>
      <xdr:rowOff>168803</xdr:rowOff>
    </xdr:to>
    <xdr:sp macro="" textlink="">
      <xdr:nvSpPr>
        <xdr:cNvPr id="26" name="Rectangle: Top Corners Rounded 29">
          <a:extLst>
            <a:ext uri="{FF2B5EF4-FFF2-40B4-BE49-F238E27FC236}">
              <a16:creationId xmlns:a16="http://schemas.microsoft.com/office/drawing/2014/main" id="{8E2BFF23-D464-4217-ACF1-9302571D77C8}"/>
            </a:ext>
            <a:ext uri="{147F2762-F138-4A5C-976F-8EAC2B608ADB}">
              <a16:predDERef xmlns:a16="http://schemas.microsoft.com/office/drawing/2014/main" pred="{AF16C832-2A94-41C0-9D7D-1AB0727ACDD3}"/>
            </a:ext>
          </a:extLst>
        </xdr:cNvPr>
        <xdr:cNvSpPr/>
      </xdr:nvSpPr>
      <xdr:spPr>
        <a:xfrm rot="10800000" flipV="1">
          <a:off x="17003183" y="17686111"/>
          <a:ext cx="1401233" cy="332542"/>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a:t>30 - 60 years</a:t>
          </a:r>
        </a:p>
      </xdr:txBody>
    </xdr:sp>
    <xdr:clientData/>
  </xdr:twoCellAnchor>
  <xdr:twoCellAnchor>
    <xdr:from>
      <xdr:col>9</xdr:col>
      <xdr:colOff>169333</xdr:colOff>
      <xdr:row>43</xdr:row>
      <xdr:rowOff>17236</xdr:rowOff>
    </xdr:from>
    <xdr:to>
      <xdr:col>9</xdr:col>
      <xdr:colOff>1573741</xdr:colOff>
      <xdr:row>44</xdr:row>
      <xdr:rowOff>168803</xdr:rowOff>
    </xdr:to>
    <xdr:sp macro="" textlink="">
      <xdr:nvSpPr>
        <xdr:cNvPr id="27" name="Rectangle: Top Corners Rounded 29">
          <a:extLst>
            <a:ext uri="{FF2B5EF4-FFF2-40B4-BE49-F238E27FC236}">
              <a16:creationId xmlns:a16="http://schemas.microsoft.com/office/drawing/2014/main" id="{681B4F05-FDD6-427B-A517-9072560AD5F2}"/>
            </a:ext>
            <a:ext uri="{147F2762-F138-4A5C-976F-8EAC2B608ADB}">
              <a16:predDERef xmlns:a16="http://schemas.microsoft.com/office/drawing/2014/main" pred="{AF16C832-2A94-41C0-9D7D-1AB0727ACDD3}"/>
            </a:ext>
          </a:extLst>
        </xdr:cNvPr>
        <xdr:cNvSpPr/>
      </xdr:nvSpPr>
      <xdr:spPr>
        <a:xfrm rot="10800000" flipV="1">
          <a:off x="15171208" y="17686111"/>
          <a:ext cx="1404408" cy="332542"/>
        </a:xfrm>
        <a:prstGeom prst="round2Same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AU" sz="1200" b="1" kern="1200"/>
            <a:t>&lt; 30 years</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D68FD-2BEB-4853-9BF4-35FEE2EA0DFE}">
  <dimension ref="B1:G44"/>
  <sheetViews>
    <sheetView showGridLines="0" topLeftCell="A16" zoomScaleNormal="100" workbookViewId="0">
      <selection activeCell="D9" sqref="D9"/>
    </sheetView>
  </sheetViews>
  <sheetFormatPr defaultRowHeight="14.5" x14ac:dyDescent="0.35"/>
  <cols>
    <col min="2" max="2" width="176.7265625" customWidth="1"/>
    <col min="4" max="4" width="125" bestFit="1" customWidth="1"/>
    <col min="7" max="7" width="77.1796875" customWidth="1"/>
  </cols>
  <sheetData>
    <row r="1" spans="2:7" x14ac:dyDescent="0.35">
      <c r="G1" s="37"/>
    </row>
    <row r="2" spans="2:7" ht="16" customHeight="1" x14ac:dyDescent="0.35">
      <c r="F2" s="37"/>
    </row>
    <row r="3" spans="2:7" x14ac:dyDescent="0.35">
      <c r="F3" s="37"/>
    </row>
    <row r="4" spans="2:7" ht="14.5" customHeight="1" x14ac:dyDescent="0.35">
      <c r="B4" s="43"/>
    </row>
    <row r="5" spans="2:7" ht="32" customHeight="1" x14ac:dyDescent="0.35">
      <c r="B5" s="58" t="s">
        <v>0</v>
      </c>
    </row>
    <row r="6" spans="2:7" ht="73.5" customHeight="1" x14ac:dyDescent="0.35">
      <c r="B6" s="38" t="s">
        <v>1</v>
      </c>
    </row>
    <row r="7" spans="2:7" ht="63.65" customHeight="1" x14ac:dyDescent="0.35">
      <c r="B7" s="38" t="s">
        <v>2</v>
      </c>
    </row>
    <row r="8" spans="2:7" ht="73" customHeight="1" x14ac:dyDescent="0.35">
      <c r="B8" s="39" t="s">
        <v>130</v>
      </c>
    </row>
    <row r="9" spans="2:7" ht="87" customHeight="1" x14ac:dyDescent="0.35">
      <c r="B9" s="39" t="s">
        <v>3</v>
      </c>
    </row>
    <row r="10" spans="2:7" ht="60.65" customHeight="1" x14ac:dyDescent="0.35">
      <c r="B10" s="60" t="s">
        <v>4</v>
      </c>
    </row>
    <row r="11" spans="2:7" ht="17.149999999999999" customHeight="1" x14ac:dyDescent="0.35">
      <c r="B11" s="44"/>
    </row>
    <row r="12" spans="2:7" ht="35.15" customHeight="1" x14ac:dyDescent="0.35">
      <c r="B12" s="59" t="s">
        <v>5</v>
      </c>
    </row>
    <row r="13" spans="2:7" ht="98.15" customHeight="1" x14ac:dyDescent="0.35">
      <c r="B13" s="40" t="s">
        <v>6</v>
      </c>
    </row>
    <row r="14" spans="2:7" ht="55.5" customHeight="1" x14ac:dyDescent="0.35">
      <c r="B14" s="41" t="s">
        <v>7</v>
      </c>
    </row>
    <row r="15" spans="2:7" ht="68.150000000000006" customHeight="1" x14ac:dyDescent="0.35">
      <c r="B15" s="41" t="s">
        <v>8</v>
      </c>
    </row>
    <row r="16" spans="2:7" ht="102.65" customHeight="1" x14ac:dyDescent="0.35">
      <c r="B16" s="42" t="s">
        <v>9</v>
      </c>
    </row>
    <row r="17" spans="2:2" ht="21" customHeight="1" x14ac:dyDescent="0.35"/>
    <row r="18" spans="2:2" ht="41.15" customHeight="1" x14ac:dyDescent="0.35"/>
    <row r="19" spans="2:2" ht="242.5" customHeight="1" x14ac:dyDescent="0.35"/>
    <row r="20" spans="2:2" ht="41.15" customHeight="1" x14ac:dyDescent="0.35"/>
    <row r="21" spans="2:2" ht="33.65" customHeight="1" x14ac:dyDescent="0.35"/>
    <row r="22" spans="2:2" ht="34" customHeight="1" x14ac:dyDescent="0.35"/>
    <row r="23" spans="2:2" ht="225" customHeight="1" x14ac:dyDescent="0.35"/>
    <row r="24" spans="2:2" ht="42" customHeight="1" x14ac:dyDescent="0.35"/>
    <row r="25" spans="2:2" ht="35.5" customHeight="1" x14ac:dyDescent="0.35"/>
    <row r="26" spans="2:2" ht="104.5" customHeight="1" x14ac:dyDescent="0.35"/>
    <row r="27" spans="2:2" ht="64" customHeight="1" x14ac:dyDescent="0.35"/>
    <row r="28" spans="2:2" ht="75.650000000000006" customHeight="1" x14ac:dyDescent="0.35"/>
    <row r="29" spans="2:2" ht="97" customHeight="1" x14ac:dyDescent="0.35"/>
    <row r="30" spans="2:2" x14ac:dyDescent="0.35">
      <c r="B30" s="37"/>
    </row>
    <row r="31" spans="2:2" x14ac:dyDescent="0.35">
      <c r="B31" s="37"/>
    </row>
    <row r="32" spans="2:2" x14ac:dyDescent="0.35">
      <c r="B32" s="37"/>
    </row>
    <row r="33" spans="2:2" x14ac:dyDescent="0.35">
      <c r="B33" s="37"/>
    </row>
    <row r="34" spans="2:2" x14ac:dyDescent="0.35">
      <c r="B34" s="37"/>
    </row>
    <row r="35" spans="2:2" x14ac:dyDescent="0.35">
      <c r="B35" s="37"/>
    </row>
    <row r="36" spans="2:2" x14ac:dyDescent="0.35">
      <c r="B36" s="37"/>
    </row>
    <row r="37" spans="2:2" x14ac:dyDescent="0.35">
      <c r="B37" s="37"/>
    </row>
    <row r="38" spans="2:2" x14ac:dyDescent="0.35">
      <c r="B38" s="37"/>
    </row>
    <row r="39" spans="2:2" x14ac:dyDescent="0.35">
      <c r="B39" s="37"/>
    </row>
    <row r="40" spans="2:2" x14ac:dyDescent="0.35">
      <c r="B40" s="37"/>
    </row>
    <row r="41" spans="2:2" x14ac:dyDescent="0.35">
      <c r="B41" s="37"/>
    </row>
    <row r="42" spans="2:2" x14ac:dyDescent="0.35">
      <c r="B42" s="37"/>
    </row>
    <row r="43" spans="2:2" x14ac:dyDescent="0.35">
      <c r="B43" s="37"/>
    </row>
    <row r="44" spans="2:2" x14ac:dyDescent="0.35">
      <c r="B44" s="37"/>
    </row>
  </sheetData>
  <conditionalFormatting sqref="D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504F-6BA6-4A16-8C08-44EA087FCCFC}">
  <dimension ref="A1:T52"/>
  <sheetViews>
    <sheetView showGridLines="0" tabSelected="1" zoomScale="80" zoomScaleNormal="80" workbookViewId="0">
      <pane xSplit="2" ySplit="5" topLeftCell="C6" activePane="bottomRight" state="frozen"/>
      <selection pane="topRight" activeCell="C1" sqref="C1"/>
      <selection pane="bottomLeft" activeCell="A6" sqref="A6"/>
      <selection pane="bottomRight" activeCell="E49" sqref="E49"/>
    </sheetView>
  </sheetViews>
  <sheetFormatPr defaultRowHeight="14.5" x14ac:dyDescent="0.35"/>
  <cols>
    <col min="2" max="2" width="14.54296875" customWidth="1"/>
    <col min="3" max="3" width="29.26953125" customWidth="1"/>
    <col min="4" max="4" width="41.7265625" customWidth="1"/>
    <col min="5" max="13" width="25.81640625" customWidth="1"/>
    <col min="14" max="14" width="26" customWidth="1"/>
    <col min="15" max="15" width="23.81640625" customWidth="1"/>
    <col min="16" max="16" width="24.26953125" customWidth="1"/>
    <col min="17" max="17" width="14.81640625" customWidth="1"/>
    <col min="18" max="18" width="35.1796875" customWidth="1"/>
    <col min="19" max="19" width="8.7265625" customWidth="1"/>
  </cols>
  <sheetData>
    <row r="1" spans="1:20" ht="116" customHeight="1" x14ac:dyDescent="0.4">
      <c r="A1" s="83" t="s">
        <v>10</v>
      </c>
      <c r="B1" s="83"/>
      <c r="C1" s="83"/>
      <c r="D1" s="83"/>
      <c r="E1" s="83"/>
      <c r="F1" s="83"/>
      <c r="G1" s="83"/>
      <c r="H1" s="83"/>
      <c r="I1" s="83"/>
      <c r="J1" s="83"/>
      <c r="K1" s="83"/>
      <c r="L1" s="83"/>
      <c r="M1" s="83"/>
      <c r="N1" s="83"/>
      <c r="O1" s="83"/>
      <c r="P1" s="83"/>
      <c r="R1" s="47" t="s">
        <v>11</v>
      </c>
    </row>
    <row r="2" spans="1:20" ht="102" customHeight="1" x14ac:dyDescent="0.35">
      <c r="A2" s="17"/>
      <c r="B2" s="77"/>
      <c r="C2" s="110"/>
      <c r="D2" s="110"/>
      <c r="E2" s="110"/>
      <c r="F2" s="110"/>
      <c r="G2" s="110"/>
      <c r="H2" s="110"/>
      <c r="I2" s="110"/>
      <c r="J2" s="110"/>
      <c r="K2" s="110"/>
      <c r="L2" s="110"/>
      <c r="M2" s="110"/>
      <c r="N2" s="105"/>
      <c r="O2" s="105"/>
      <c r="P2" s="105"/>
    </row>
    <row r="3" spans="1:20" ht="83" customHeight="1" x14ac:dyDescent="0.35">
      <c r="A3" s="56"/>
      <c r="B3" s="114" t="s">
        <v>12</v>
      </c>
      <c r="C3" s="111"/>
      <c r="D3" s="111"/>
      <c r="E3" s="111"/>
      <c r="F3" s="111"/>
      <c r="G3" s="111"/>
      <c r="H3" s="111"/>
      <c r="I3" s="111"/>
      <c r="J3" s="111"/>
      <c r="K3" s="111"/>
      <c r="L3" s="111"/>
      <c r="M3" s="111"/>
      <c r="N3" s="106"/>
      <c r="O3" s="106"/>
      <c r="P3" s="106"/>
    </row>
    <row r="4" spans="1:20" ht="14.5" customHeight="1" x14ac:dyDescent="0.35">
      <c r="A4" s="57"/>
      <c r="B4" s="114"/>
      <c r="C4" s="87" t="s">
        <v>13</v>
      </c>
      <c r="D4" s="87" t="s">
        <v>14</v>
      </c>
      <c r="E4" s="87" t="s">
        <v>15</v>
      </c>
      <c r="F4" s="95" t="s">
        <v>16</v>
      </c>
      <c r="G4" s="97" t="s">
        <v>17</v>
      </c>
      <c r="H4" s="97" t="s">
        <v>18</v>
      </c>
      <c r="I4" s="97" t="s">
        <v>19</v>
      </c>
      <c r="J4" s="87" t="s">
        <v>20</v>
      </c>
      <c r="K4" s="99" t="s">
        <v>21</v>
      </c>
      <c r="L4" s="91" t="s">
        <v>22</v>
      </c>
      <c r="M4" s="108" t="s">
        <v>23</v>
      </c>
      <c r="N4" s="89" t="s">
        <v>24</v>
      </c>
      <c r="O4" s="103"/>
      <c r="P4" s="103"/>
    </row>
    <row r="5" spans="1:20" ht="41.5" customHeight="1" thickBot="1" x14ac:dyDescent="0.4">
      <c r="A5" s="57"/>
      <c r="B5" s="114"/>
      <c r="C5" s="88"/>
      <c r="D5" s="88"/>
      <c r="E5" s="88"/>
      <c r="F5" s="96"/>
      <c r="G5" s="98"/>
      <c r="H5" s="98"/>
      <c r="I5" s="98"/>
      <c r="J5" s="88"/>
      <c r="K5" s="100"/>
      <c r="L5" s="92"/>
      <c r="M5" s="109"/>
      <c r="N5" s="90"/>
      <c r="O5" s="104"/>
      <c r="P5" s="104"/>
      <c r="R5" s="18"/>
    </row>
    <row r="6" spans="1:20" ht="90" customHeight="1" thickBot="1" x14ac:dyDescent="0.45">
      <c r="A6" s="84" t="s">
        <v>25</v>
      </c>
      <c r="B6" s="114"/>
      <c r="C6" s="8" t="s">
        <v>26</v>
      </c>
      <c r="D6" s="9" t="s">
        <v>27</v>
      </c>
      <c r="E6" s="49" t="s">
        <v>28</v>
      </c>
      <c r="F6" s="51" t="s">
        <v>29</v>
      </c>
      <c r="G6" s="52" t="s">
        <v>29</v>
      </c>
      <c r="H6" s="53" t="s">
        <v>30</v>
      </c>
      <c r="I6" s="51" t="s">
        <v>29</v>
      </c>
      <c r="J6" s="54" t="s">
        <v>31</v>
      </c>
      <c r="K6" s="6">
        <f t="shared" ref="K6:K14" si="0">COUNTIF(F6:J6, "✓")/COUNTA(F6:J6)</f>
        <v>0.6</v>
      </c>
      <c r="L6" s="6">
        <f t="shared" ref="L6:L14" si="1">COUNTIF(F6:J6, "X")/COUNTA(F6:J6)</f>
        <v>0.2</v>
      </c>
      <c r="M6" s="7">
        <f t="shared" ref="M6:M14" si="2">COUNTIF(F6:J6, "—")/COUNTA(F6:J6)</f>
        <v>0.2</v>
      </c>
      <c r="N6" s="24" t="b">
        <v>0</v>
      </c>
      <c r="O6" s="25" t="b">
        <v>1</v>
      </c>
      <c r="P6" s="24" t="b">
        <v>0</v>
      </c>
      <c r="R6" s="32"/>
      <c r="S6" s="33"/>
    </row>
    <row r="7" spans="1:20" ht="90" customHeight="1" thickBot="1" x14ac:dyDescent="0.45">
      <c r="A7" s="84"/>
      <c r="B7" s="114"/>
      <c r="C7" s="8" t="s">
        <v>32</v>
      </c>
      <c r="D7" s="8" t="s">
        <v>33</v>
      </c>
      <c r="E7" s="49" t="s">
        <v>28</v>
      </c>
      <c r="F7" s="52" t="s">
        <v>29</v>
      </c>
      <c r="G7" s="51" t="s">
        <v>29</v>
      </c>
      <c r="H7" s="54" t="s">
        <v>31</v>
      </c>
      <c r="I7" s="55" t="s">
        <v>29</v>
      </c>
      <c r="J7" s="52" t="s">
        <v>29</v>
      </c>
      <c r="K7" s="7">
        <f t="shared" si="0"/>
        <v>0.8</v>
      </c>
      <c r="L7" s="7">
        <f t="shared" si="1"/>
        <v>0.2</v>
      </c>
      <c r="M7" s="7">
        <f t="shared" si="2"/>
        <v>0</v>
      </c>
      <c r="N7" s="26" t="b">
        <v>1</v>
      </c>
      <c r="O7" s="24" t="b">
        <v>0</v>
      </c>
      <c r="P7" s="24" t="b">
        <v>0</v>
      </c>
      <c r="Q7" s="1"/>
      <c r="R7" s="35"/>
      <c r="S7" s="32"/>
    </row>
    <row r="8" spans="1:20" ht="90" customHeight="1" thickBot="1" x14ac:dyDescent="0.5">
      <c r="A8" s="84"/>
      <c r="B8" s="114"/>
      <c r="C8" s="8" t="s">
        <v>34</v>
      </c>
      <c r="D8" s="8" t="s">
        <v>35</v>
      </c>
      <c r="E8" s="49" t="s">
        <v>36</v>
      </c>
      <c r="F8" s="52" t="s">
        <v>29</v>
      </c>
      <c r="G8" s="54" t="s">
        <v>31</v>
      </c>
      <c r="H8" s="52" t="s">
        <v>29</v>
      </c>
      <c r="I8" s="52" t="s">
        <v>29</v>
      </c>
      <c r="J8" s="54" t="s">
        <v>31</v>
      </c>
      <c r="K8" s="7">
        <f t="shared" si="0"/>
        <v>0.6</v>
      </c>
      <c r="L8" s="7">
        <f t="shared" si="1"/>
        <v>0.4</v>
      </c>
      <c r="M8" s="7">
        <f t="shared" si="2"/>
        <v>0</v>
      </c>
      <c r="N8" s="27" t="b">
        <v>0</v>
      </c>
      <c r="O8" s="28" t="b">
        <v>1</v>
      </c>
      <c r="P8" s="28" t="b">
        <v>0</v>
      </c>
      <c r="Q8" s="1"/>
      <c r="R8" s="36" t="s">
        <v>39</v>
      </c>
      <c r="S8" s="34"/>
    </row>
    <row r="9" spans="1:20" ht="90" customHeight="1" thickBot="1" x14ac:dyDescent="0.45">
      <c r="A9" s="84"/>
      <c r="B9" s="114"/>
      <c r="C9" s="8" t="s">
        <v>37</v>
      </c>
      <c r="D9" s="8" t="s">
        <v>38</v>
      </c>
      <c r="E9" s="49" t="s">
        <v>28</v>
      </c>
      <c r="F9" s="52" t="s">
        <v>29</v>
      </c>
      <c r="G9" s="52" t="s">
        <v>29</v>
      </c>
      <c r="H9" s="52" t="s">
        <v>29</v>
      </c>
      <c r="I9" s="52" t="s">
        <v>29</v>
      </c>
      <c r="J9" s="52" t="s">
        <v>29</v>
      </c>
      <c r="K9" s="7">
        <f t="shared" si="0"/>
        <v>1</v>
      </c>
      <c r="L9" s="7">
        <f t="shared" si="1"/>
        <v>0</v>
      </c>
      <c r="M9" s="7">
        <f t="shared" si="2"/>
        <v>0</v>
      </c>
      <c r="N9" s="27" t="b">
        <v>1</v>
      </c>
      <c r="O9" s="28" t="b">
        <v>0</v>
      </c>
      <c r="P9" s="29" t="b">
        <v>0</v>
      </c>
      <c r="R9" s="31" t="s">
        <v>21</v>
      </c>
      <c r="S9" s="19" t="s">
        <v>29</v>
      </c>
      <c r="T9" s="1"/>
    </row>
    <row r="10" spans="1:20" ht="90" customHeight="1" thickBot="1" x14ac:dyDescent="0.45">
      <c r="A10" s="84"/>
      <c r="B10" s="114"/>
      <c r="C10" s="8" t="s">
        <v>40</v>
      </c>
      <c r="D10" s="8" t="s">
        <v>41</v>
      </c>
      <c r="E10" s="49" t="s">
        <v>28</v>
      </c>
      <c r="F10" s="52" t="s">
        <v>29</v>
      </c>
      <c r="G10" s="54" t="s">
        <v>31</v>
      </c>
      <c r="H10" s="52" t="s">
        <v>29</v>
      </c>
      <c r="I10" s="54" t="s">
        <v>31</v>
      </c>
      <c r="J10" s="52" t="s">
        <v>29</v>
      </c>
      <c r="K10" s="7">
        <f t="shared" si="0"/>
        <v>0.6</v>
      </c>
      <c r="L10" s="7">
        <f t="shared" si="1"/>
        <v>0.4</v>
      </c>
      <c r="M10" s="7">
        <f t="shared" si="2"/>
        <v>0</v>
      </c>
      <c r="N10" s="27" t="b">
        <v>0</v>
      </c>
      <c r="O10" s="28" t="b">
        <v>1</v>
      </c>
      <c r="P10" s="28" t="b">
        <v>0</v>
      </c>
      <c r="R10" s="20" t="s">
        <v>22</v>
      </c>
      <c r="S10" s="21" t="s">
        <v>31</v>
      </c>
      <c r="T10" s="1"/>
    </row>
    <row r="11" spans="1:20" ht="90" customHeight="1" thickBot="1" x14ac:dyDescent="0.45">
      <c r="A11" s="84"/>
      <c r="B11" s="114"/>
      <c r="C11" s="8" t="s">
        <v>42</v>
      </c>
      <c r="D11" s="8" t="s">
        <v>43</v>
      </c>
      <c r="E11" s="49" t="s">
        <v>36</v>
      </c>
      <c r="F11" s="54" t="s">
        <v>31</v>
      </c>
      <c r="G11" s="54" t="s">
        <v>31</v>
      </c>
      <c r="H11" s="54" t="s">
        <v>31</v>
      </c>
      <c r="I11" s="52" t="s">
        <v>29</v>
      </c>
      <c r="J11" s="52" t="s">
        <v>29</v>
      </c>
      <c r="K11" s="7">
        <f t="shared" si="0"/>
        <v>0.4</v>
      </c>
      <c r="L11" s="7">
        <f t="shared" si="1"/>
        <v>0.6</v>
      </c>
      <c r="M11" s="7">
        <f t="shared" si="2"/>
        <v>0</v>
      </c>
      <c r="N11" s="27" t="b">
        <v>0</v>
      </c>
      <c r="O11" s="27" t="b">
        <v>0</v>
      </c>
      <c r="P11" s="27" t="b">
        <v>1</v>
      </c>
      <c r="Q11" s="1"/>
      <c r="R11" s="46" t="s">
        <v>23</v>
      </c>
      <c r="S11" s="22" t="s">
        <v>30</v>
      </c>
      <c r="T11" s="1"/>
    </row>
    <row r="12" spans="1:20" ht="90" customHeight="1" thickBot="1" x14ac:dyDescent="0.45">
      <c r="A12" s="84"/>
      <c r="B12" s="114"/>
      <c r="C12" s="8" t="s">
        <v>44</v>
      </c>
      <c r="D12" s="8" t="s">
        <v>45</v>
      </c>
      <c r="E12" s="49" t="s">
        <v>36</v>
      </c>
      <c r="F12" s="54" t="s">
        <v>31</v>
      </c>
      <c r="G12" s="52" t="s">
        <v>29</v>
      </c>
      <c r="H12" s="54" t="s">
        <v>31</v>
      </c>
      <c r="I12" s="52" t="s">
        <v>29</v>
      </c>
      <c r="J12" s="52" t="s">
        <v>29</v>
      </c>
      <c r="K12" s="7">
        <f t="shared" si="0"/>
        <v>0.6</v>
      </c>
      <c r="L12" s="7">
        <f t="shared" si="1"/>
        <v>0.4</v>
      </c>
      <c r="M12" s="7">
        <f t="shared" si="2"/>
        <v>0</v>
      </c>
      <c r="N12" s="27" t="b">
        <v>0</v>
      </c>
      <c r="O12" s="27" t="b">
        <v>0</v>
      </c>
      <c r="P12" s="28" t="b">
        <v>1</v>
      </c>
    </row>
    <row r="13" spans="1:20" ht="90" customHeight="1" thickBot="1" x14ac:dyDescent="0.45">
      <c r="A13" s="84"/>
      <c r="B13" s="45"/>
      <c r="C13" s="8" t="s">
        <v>46</v>
      </c>
      <c r="D13" s="11" t="s">
        <v>47</v>
      </c>
      <c r="E13" s="49" t="s">
        <v>36</v>
      </c>
      <c r="F13" s="52" t="s">
        <v>29</v>
      </c>
      <c r="G13" s="52" t="s">
        <v>29</v>
      </c>
      <c r="H13" s="53" t="s">
        <v>30</v>
      </c>
      <c r="I13" s="52" t="s">
        <v>29</v>
      </c>
      <c r="J13" s="52" t="s">
        <v>29</v>
      </c>
      <c r="K13" s="7">
        <f t="shared" si="0"/>
        <v>0.8</v>
      </c>
      <c r="L13" s="7">
        <f t="shared" si="1"/>
        <v>0</v>
      </c>
      <c r="M13" s="7">
        <f t="shared" si="2"/>
        <v>0.2</v>
      </c>
      <c r="N13" s="27" t="b">
        <v>1</v>
      </c>
      <c r="O13" s="27" t="b">
        <v>0</v>
      </c>
      <c r="P13" s="28" t="b">
        <v>0</v>
      </c>
      <c r="R13" s="32"/>
      <c r="S13" s="48"/>
    </row>
    <row r="14" spans="1:20" ht="107.15" customHeight="1" thickBot="1" x14ac:dyDescent="0.45">
      <c r="A14" s="84"/>
      <c r="B14" s="45"/>
      <c r="C14" s="8" t="s">
        <v>48</v>
      </c>
      <c r="D14" s="11" t="s">
        <v>49</v>
      </c>
      <c r="E14" s="49" t="s">
        <v>36</v>
      </c>
      <c r="F14" s="54" t="s">
        <v>31</v>
      </c>
      <c r="G14" s="54" t="s">
        <v>31</v>
      </c>
      <c r="H14" s="53" t="s">
        <v>30</v>
      </c>
      <c r="I14" s="54" t="s">
        <v>31</v>
      </c>
      <c r="J14" s="52" t="s">
        <v>29</v>
      </c>
      <c r="K14" s="7">
        <f t="shared" si="0"/>
        <v>0.2</v>
      </c>
      <c r="L14" s="7">
        <f t="shared" si="1"/>
        <v>0.6</v>
      </c>
      <c r="M14" s="7">
        <f t="shared" si="2"/>
        <v>0.2</v>
      </c>
      <c r="N14" s="27" t="b">
        <v>0</v>
      </c>
      <c r="O14" s="27" t="b">
        <v>0</v>
      </c>
      <c r="P14" s="28" t="b">
        <v>1</v>
      </c>
      <c r="R14" s="32"/>
      <c r="S14" s="48"/>
    </row>
    <row r="15" spans="1:20" ht="90" customHeight="1" thickBot="1" x14ac:dyDescent="0.5">
      <c r="A15" s="84"/>
      <c r="B15" s="86" t="s">
        <v>50</v>
      </c>
      <c r="C15" s="12" t="s">
        <v>51</v>
      </c>
      <c r="D15" s="8" t="s">
        <v>52</v>
      </c>
      <c r="E15" s="50"/>
      <c r="F15" s="4"/>
      <c r="G15" s="4"/>
      <c r="H15" s="4"/>
      <c r="I15" s="65"/>
      <c r="J15" s="66"/>
      <c r="K15" s="7">
        <f t="shared" ref="K15:K43" si="3">IFERROR(COUNTIF(F15:J15, "✓")/COUNTA(F15:J15), 0)</f>
        <v>0</v>
      </c>
      <c r="L15" s="7">
        <f t="shared" ref="L15:L43" si="4">IFERROR(COUNTIF(F15:J15,"X")/COUNTA(F15:J15),0)</f>
        <v>0</v>
      </c>
      <c r="M15" s="7">
        <f t="shared" ref="M15:M43" si="5">IFERROR(COUNTIF(F15:J15,"—")/COUNTA(F15:J15),0)</f>
        <v>0</v>
      </c>
      <c r="N15" s="27" t="b">
        <v>0</v>
      </c>
      <c r="O15" s="27" t="b">
        <v>0</v>
      </c>
      <c r="P15" s="28" t="b">
        <v>0</v>
      </c>
    </row>
    <row r="16" spans="1:20" ht="90" customHeight="1" thickBot="1" x14ac:dyDescent="0.45">
      <c r="A16" s="84"/>
      <c r="B16" s="86"/>
      <c r="C16" s="12" t="s">
        <v>53</v>
      </c>
      <c r="D16" s="8" t="s">
        <v>54</v>
      </c>
      <c r="E16" s="4"/>
      <c r="F16" s="4"/>
      <c r="G16" s="4"/>
      <c r="H16" s="4"/>
      <c r="I16" s="4"/>
      <c r="J16" s="4"/>
      <c r="K16" s="7">
        <f t="shared" si="3"/>
        <v>0</v>
      </c>
      <c r="L16" s="7">
        <f t="shared" si="4"/>
        <v>0</v>
      </c>
      <c r="M16" s="7">
        <f t="shared" si="5"/>
        <v>0</v>
      </c>
      <c r="N16" s="27" t="b">
        <v>0</v>
      </c>
      <c r="O16" s="27" t="b">
        <v>0</v>
      </c>
      <c r="P16" s="28" t="b">
        <v>0</v>
      </c>
    </row>
    <row r="17" spans="1:17" ht="90" customHeight="1" thickBot="1" x14ac:dyDescent="0.45">
      <c r="A17" s="84"/>
      <c r="B17" s="86"/>
      <c r="C17" s="12" t="s">
        <v>115</v>
      </c>
      <c r="D17" s="12" t="s">
        <v>114</v>
      </c>
      <c r="E17" s="4"/>
      <c r="F17" s="4"/>
      <c r="G17" s="4"/>
      <c r="H17" s="4"/>
      <c r="I17" s="4"/>
      <c r="J17" s="4"/>
      <c r="K17" s="7">
        <f t="shared" si="3"/>
        <v>0</v>
      </c>
      <c r="L17" s="7">
        <f t="shared" si="4"/>
        <v>0</v>
      </c>
      <c r="M17" s="7">
        <f t="shared" si="5"/>
        <v>0</v>
      </c>
      <c r="N17" s="27" t="b">
        <v>0</v>
      </c>
      <c r="O17" s="27" t="b">
        <v>0</v>
      </c>
      <c r="P17" s="27" t="b">
        <v>0</v>
      </c>
      <c r="Q17" s="1"/>
    </row>
    <row r="18" spans="1:17" ht="90" customHeight="1" thickBot="1" x14ac:dyDescent="0.45">
      <c r="A18" s="84"/>
      <c r="B18" s="86"/>
      <c r="C18" s="12" t="s">
        <v>55</v>
      </c>
      <c r="D18" s="12" t="s">
        <v>56</v>
      </c>
      <c r="E18" s="4"/>
      <c r="F18" s="4"/>
      <c r="G18" s="4"/>
      <c r="H18" s="4"/>
      <c r="I18" s="4"/>
      <c r="J18" s="4"/>
      <c r="K18" s="7">
        <f t="shared" si="3"/>
        <v>0</v>
      </c>
      <c r="L18" s="7">
        <f t="shared" si="4"/>
        <v>0</v>
      </c>
      <c r="M18" s="7">
        <f t="shared" si="5"/>
        <v>0</v>
      </c>
      <c r="N18" s="27" t="b">
        <v>0</v>
      </c>
      <c r="O18" s="27" t="b">
        <v>0</v>
      </c>
      <c r="P18" s="28" t="b">
        <v>0</v>
      </c>
    </row>
    <row r="19" spans="1:17" ht="90" customHeight="1" thickBot="1" x14ac:dyDescent="0.45">
      <c r="A19" s="84"/>
      <c r="B19" s="86"/>
      <c r="C19" s="12" t="s">
        <v>57</v>
      </c>
      <c r="D19" s="8" t="s">
        <v>58</v>
      </c>
      <c r="E19" s="4"/>
      <c r="F19" s="4"/>
      <c r="G19" s="4"/>
      <c r="H19" s="4"/>
      <c r="I19" s="4"/>
      <c r="J19" s="4"/>
      <c r="K19" s="7">
        <f t="shared" si="3"/>
        <v>0</v>
      </c>
      <c r="L19" s="7">
        <f t="shared" si="4"/>
        <v>0</v>
      </c>
      <c r="M19" s="7">
        <f t="shared" si="5"/>
        <v>0</v>
      </c>
      <c r="N19" s="27" t="b">
        <v>0</v>
      </c>
      <c r="O19" s="27" t="b">
        <v>0</v>
      </c>
      <c r="P19" s="28" t="b">
        <v>0</v>
      </c>
    </row>
    <row r="20" spans="1:17" ht="90" customHeight="1" thickBot="1" x14ac:dyDescent="0.45">
      <c r="A20" s="84"/>
      <c r="B20" s="86"/>
      <c r="C20" s="12" t="s">
        <v>111</v>
      </c>
      <c r="D20" s="8" t="s">
        <v>59</v>
      </c>
      <c r="E20" s="4"/>
      <c r="F20" s="4"/>
      <c r="G20" s="4"/>
      <c r="H20" s="4"/>
      <c r="I20" s="4"/>
      <c r="J20" s="4"/>
      <c r="K20" s="7">
        <f t="shared" si="3"/>
        <v>0</v>
      </c>
      <c r="L20" s="7">
        <f t="shared" si="4"/>
        <v>0</v>
      </c>
      <c r="M20" s="7">
        <f t="shared" si="5"/>
        <v>0</v>
      </c>
      <c r="N20" s="27" t="b">
        <v>0</v>
      </c>
      <c r="O20" s="27" t="b">
        <v>0</v>
      </c>
      <c r="P20" s="28" t="b">
        <v>0</v>
      </c>
    </row>
    <row r="21" spans="1:17" ht="90" customHeight="1" thickBot="1" x14ac:dyDescent="0.45">
      <c r="A21" s="84"/>
      <c r="B21" s="86"/>
      <c r="C21" s="12" t="s">
        <v>60</v>
      </c>
      <c r="D21" s="30" t="s">
        <v>61</v>
      </c>
      <c r="E21" s="4"/>
      <c r="F21" s="3"/>
      <c r="G21" s="4"/>
      <c r="H21" s="4"/>
      <c r="I21" s="4"/>
      <c r="J21" s="4"/>
      <c r="K21" s="7">
        <f t="shared" si="3"/>
        <v>0</v>
      </c>
      <c r="L21" s="7">
        <f t="shared" si="4"/>
        <v>0</v>
      </c>
      <c r="M21" s="7">
        <f t="shared" si="5"/>
        <v>0</v>
      </c>
      <c r="N21" s="27" t="b">
        <v>0</v>
      </c>
      <c r="O21" s="27" t="b">
        <v>0</v>
      </c>
      <c r="P21" s="27" t="b">
        <v>0</v>
      </c>
      <c r="Q21" s="1"/>
    </row>
    <row r="22" spans="1:17" ht="90" customHeight="1" thickBot="1" x14ac:dyDescent="0.45">
      <c r="A22" s="84"/>
      <c r="B22" s="86"/>
      <c r="C22" s="13" t="s">
        <v>62</v>
      </c>
      <c r="D22" s="11" t="s">
        <v>63</v>
      </c>
      <c r="E22" s="2"/>
      <c r="F22" s="4"/>
      <c r="G22" s="4"/>
      <c r="H22" s="4"/>
      <c r="I22" s="4"/>
      <c r="J22" s="4"/>
      <c r="K22" s="7">
        <f t="shared" si="3"/>
        <v>0</v>
      </c>
      <c r="L22" s="7">
        <f t="shared" si="4"/>
        <v>0</v>
      </c>
      <c r="M22" s="7">
        <f t="shared" si="5"/>
        <v>0</v>
      </c>
      <c r="N22" s="27" t="b">
        <v>0</v>
      </c>
      <c r="O22" s="27" t="b">
        <v>0</v>
      </c>
      <c r="P22" s="27" t="b">
        <v>0</v>
      </c>
      <c r="Q22" s="1"/>
    </row>
    <row r="23" spans="1:17" ht="90" customHeight="1" thickBot="1" x14ac:dyDescent="0.45">
      <c r="A23" s="84"/>
      <c r="B23" s="86"/>
      <c r="C23" s="13" t="s">
        <v>120</v>
      </c>
      <c r="D23" s="11" t="s">
        <v>64</v>
      </c>
      <c r="E23" s="4"/>
      <c r="F23" s="4"/>
      <c r="G23" s="4"/>
      <c r="H23" s="4"/>
      <c r="I23" s="4"/>
      <c r="J23" s="4"/>
      <c r="K23" s="7">
        <f t="shared" si="3"/>
        <v>0</v>
      </c>
      <c r="L23" s="7">
        <f t="shared" si="4"/>
        <v>0</v>
      </c>
      <c r="M23" s="7">
        <f t="shared" si="5"/>
        <v>0</v>
      </c>
      <c r="N23" s="27" t="b">
        <v>0</v>
      </c>
      <c r="O23" s="27" t="b">
        <v>0</v>
      </c>
      <c r="P23" s="27" t="b">
        <v>0</v>
      </c>
      <c r="Q23" s="1"/>
    </row>
    <row r="24" spans="1:17" ht="90" customHeight="1" thickBot="1" x14ac:dyDescent="0.45">
      <c r="A24" s="84"/>
      <c r="B24" s="86"/>
      <c r="C24" s="13" t="s">
        <v>65</v>
      </c>
      <c r="D24" s="11" t="s">
        <v>66</v>
      </c>
      <c r="E24" s="4"/>
      <c r="F24" s="4"/>
      <c r="G24" s="4"/>
      <c r="H24" s="4"/>
      <c r="I24" s="4"/>
      <c r="J24" s="4"/>
      <c r="K24" s="7">
        <f t="shared" si="3"/>
        <v>0</v>
      </c>
      <c r="L24" s="7">
        <f t="shared" si="4"/>
        <v>0</v>
      </c>
      <c r="M24" s="7">
        <f t="shared" si="5"/>
        <v>0</v>
      </c>
      <c r="N24" s="27" t="b">
        <v>0</v>
      </c>
      <c r="O24" s="27" t="b">
        <v>0</v>
      </c>
      <c r="P24" s="28" t="b">
        <v>0</v>
      </c>
    </row>
    <row r="25" spans="1:17" ht="90" customHeight="1" thickBot="1" x14ac:dyDescent="0.45">
      <c r="A25" s="84"/>
      <c r="B25" s="5"/>
      <c r="C25" s="112" t="s">
        <v>67</v>
      </c>
      <c r="D25" s="23" t="s">
        <v>108</v>
      </c>
      <c r="E25" s="4"/>
      <c r="F25" s="4"/>
      <c r="G25" s="4"/>
      <c r="H25" s="4"/>
      <c r="I25" s="4"/>
      <c r="J25" s="4"/>
      <c r="K25" s="7">
        <f t="shared" si="3"/>
        <v>0</v>
      </c>
      <c r="L25" s="7">
        <f t="shared" si="4"/>
        <v>0</v>
      </c>
      <c r="M25" s="7">
        <f t="shared" si="5"/>
        <v>0</v>
      </c>
      <c r="N25" s="27" t="b">
        <v>0</v>
      </c>
      <c r="O25" s="27" t="b">
        <v>0</v>
      </c>
      <c r="P25" s="27" t="b">
        <v>0</v>
      </c>
      <c r="Q25" s="1"/>
    </row>
    <row r="26" spans="1:17" ht="90" customHeight="1" thickBot="1" x14ac:dyDescent="0.45">
      <c r="A26" s="84"/>
      <c r="B26" s="107" t="s">
        <v>68</v>
      </c>
      <c r="C26" s="113"/>
      <c r="D26" s="14" t="s">
        <v>109</v>
      </c>
      <c r="E26" s="4"/>
      <c r="F26" s="4"/>
      <c r="G26" s="4"/>
      <c r="H26" s="4"/>
      <c r="I26" s="4"/>
      <c r="J26" s="4"/>
      <c r="K26" s="7">
        <f t="shared" si="3"/>
        <v>0</v>
      </c>
      <c r="L26" s="7">
        <f t="shared" si="4"/>
        <v>0</v>
      </c>
      <c r="M26" s="7">
        <f t="shared" si="5"/>
        <v>0</v>
      </c>
      <c r="N26" s="27" t="b">
        <v>0</v>
      </c>
      <c r="O26" s="27" t="b">
        <v>0</v>
      </c>
      <c r="P26" s="28" t="b">
        <v>0</v>
      </c>
    </row>
    <row r="27" spans="1:17" ht="100.5" customHeight="1" thickBot="1" x14ac:dyDescent="0.45">
      <c r="A27" s="84"/>
      <c r="B27" s="107"/>
      <c r="C27" s="9" t="s">
        <v>110</v>
      </c>
      <c r="D27" s="15" t="s">
        <v>112</v>
      </c>
      <c r="E27" s="4"/>
      <c r="F27" s="4"/>
      <c r="G27" s="4"/>
      <c r="H27" s="4"/>
      <c r="I27" s="4"/>
      <c r="J27" s="4"/>
      <c r="K27" s="7">
        <f t="shared" si="3"/>
        <v>0</v>
      </c>
      <c r="L27" s="7">
        <f t="shared" si="4"/>
        <v>0</v>
      </c>
      <c r="M27" s="7">
        <f t="shared" si="5"/>
        <v>0</v>
      </c>
      <c r="N27" s="27" t="b">
        <v>0</v>
      </c>
      <c r="O27" s="27" t="b">
        <v>0</v>
      </c>
      <c r="P27" s="28" t="b">
        <v>0</v>
      </c>
    </row>
    <row r="28" spans="1:17" ht="90" customHeight="1" thickBot="1" x14ac:dyDescent="0.45">
      <c r="A28" s="84"/>
      <c r="B28" s="107"/>
      <c r="C28" s="8" t="s">
        <v>69</v>
      </c>
      <c r="D28" s="15" t="s">
        <v>70</v>
      </c>
      <c r="E28" s="4"/>
      <c r="F28" s="4"/>
      <c r="G28" s="4"/>
      <c r="H28" s="4"/>
      <c r="I28" s="4"/>
      <c r="J28" s="4"/>
      <c r="K28" s="7">
        <f t="shared" si="3"/>
        <v>0</v>
      </c>
      <c r="L28" s="7">
        <f t="shared" si="4"/>
        <v>0</v>
      </c>
      <c r="M28" s="7">
        <f t="shared" si="5"/>
        <v>0</v>
      </c>
      <c r="N28" s="27" t="b">
        <v>0</v>
      </c>
      <c r="O28" s="27" t="b">
        <v>0</v>
      </c>
      <c r="P28" s="28" t="b">
        <v>0</v>
      </c>
    </row>
    <row r="29" spans="1:17" ht="90" customHeight="1" thickBot="1" x14ac:dyDescent="0.45">
      <c r="A29" s="84"/>
      <c r="B29" s="107"/>
      <c r="C29" s="8" t="s">
        <v>71</v>
      </c>
      <c r="D29" s="15" t="s">
        <v>72</v>
      </c>
      <c r="E29" s="4"/>
      <c r="F29" s="4"/>
      <c r="G29" s="4"/>
      <c r="H29" s="4"/>
      <c r="I29" s="4"/>
      <c r="J29" s="4"/>
      <c r="K29" s="7">
        <f t="shared" si="3"/>
        <v>0</v>
      </c>
      <c r="L29" s="7">
        <f t="shared" si="4"/>
        <v>0</v>
      </c>
      <c r="M29" s="7">
        <f t="shared" si="5"/>
        <v>0</v>
      </c>
      <c r="N29" s="27" t="b">
        <v>0</v>
      </c>
      <c r="O29" s="27" t="b">
        <v>0</v>
      </c>
      <c r="P29" s="27" t="b">
        <v>0</v>
      </c>
      <c r="Q29" s="1"/>
    </row>
    <row r="30" spans="1:17" ht="90" customHeight="1" thickBot="1" x14ac:dyDescent="0.45">
      <c r="A30" s="84"/>
      <c r="B30" s="107"/>
      <c r="C30" s="8" t="s">
        <v>73</v>
      </c>
      <c r="D30" s="15" t="s">
        <v>74</v>
      </c>
      <c r="E30" s="4"/>
      <c r="F30" s="4"/>
      <c r="G30" s="4"/>
      <c r="H30" s="4"/>
      <c r="I30" s="4"/>
      <c r="J30" s="4"/>
      <c r="K30" s="7">
        <f t="shared" si="3"/>
        <v>0</v>
      </c>
      <c r="L30" s="7">
        <f t="shared" si="4"/>
        <v>0</v>
      </c>
      <c r="M30" s="7">
        <f t="shared" si="5"/>
        <v>0</v>
      </c>
      <c r="N30" s="27" t="b">
        <v>0</v>
      </c>
      <c r="O30" s="27" t="b">
        <v>0</v>
      </c>
      <c r="P30" s="27" t="b">
        <v>0</v>
      </c>
      <c r="Q30" s="1"/>
    </row>
    <row r="31" spans="1:17" ht="90" customHeight="1" thickBot="1" x14ac:dyDescent="0.45">
      <c r="A31" s="84"/>
      <c r="B31" s="107"/>
      <c r="C31" s="8" t="s">
        <v>75</v>
      </c>
      <c r="D31" s="15" t="s">
        <v>76</v>
      </c>
      <c r="E31" s="4"/>
      <c r="F31" s="4"/>
      <c r="G31" s="4"/>
      <c r="H31" s="4"/>
      <c r="I31" s="4"/>
      <c r="J31" s="4"/>
      <c r="K31" s="7">
        <f t="shared" si="3"/>
        <v>0</v>
      </c>
      <c r="L31" s="7">
        <f t="shared" si="4"/>
        <v>0</v>
      </c>
      <c r="M31" s="7">
        <f t="shared" si="5"/>
        <v>0</v>
      </c>
      <c r="N31" s="27" t="b">
        <v>0</v>
      </c>
      <c r="O31" s="27" t="b">
        <v>0</v>
      </c>
      <c r="P31" s="28" t="b">
        <v>0</v>
      </c>
    </row>
    <row r="32" spans="1:17" ht="90" customHeight="1" thickBot="1" x14ac:dyDescent="0.45">
      <c r="A32" s="84"/>
      <c r="B32" s="107"/>
      <c r="C32" s="8" t="s">
        <v>77</v>
      </c>
      <c r="D32" s="15" t="s">
        <v>78</v>
      </c>
      <c r="E32" s="4"/>
      <c r="F32" s="4"/>
      <c r="G32" s="4"/>
      <c r="H32" s="4"/>
      <c r="I32" s="4"/>
      <c r="J32" s="4"/>
      <c r="K32" s="7">
        <f t="shared" si="3"/>
        <v>0</v>
      </c>
      <c r="L32" s="7">
        <f t="shared" si="4"/>
        <v>0</v>
      </c>
      <c r="M32" s="7">
        <f t="shared" si="5"/>
        <v>0</v>
      </c>
      <c r="N32" s="27" t="b">
        <v>0</v>
      </c>
      <c r="O32" s="27" t="b">
        <v>0</v>
      </c>
      <c r="P32" s="28" t="b">
        <v>0</v>
      </c>
    </row>
    <row r="33" spans="1:17" ht="90" customHeight="1" thickBot="1" x14ac:dyDescent="0.45">
      <c r="A33" s="84"/>
      <c r="B33" s="107"/>
      <c r="C33" s="8" t="s">
        <v>79</v>
      </c>
      <c r="D33" s="15" t="s">
        <v>80</v>
      </c>
      <c r="E33" s="4"/>
      <c r="F33" s="4"/>
      <c r="G33" s="4"/>
      <c r="H33" s="4"/>
      <c r="I33" s="4"/>
      <c r="J33" s="4"/>
      <c r="K33" s="7">
        <f t="shared" si="3"/>
        <v>0</v>
      </c>
      <c r="L33" s="7">
        <f t="shared" si="4"/>
        <v>0</v>
      </c>
      <c r="M33" s="7">
        <f t="shared" si="5"/>
        <v>0</v>
      </c>
      <c r="N33" s="27" t="b">
        <v>0</v>
      </c>
      <c r="O33" s="27" t="b">
        <v>0</v>
      </c>
      <c r="P33" s="27" t="b">
        <v>0</v>
      </c>
      <c r="Q33" s="1"/>
    </row>
    <row r="34" spans="1:17" ht="90" customHeight="1" thickBot="1" x14ac:dyDescent="0.45">
      <c r="A34" s="84"/>
      <c r="B34" s="107"/>
      <c r="C34" s="8" t="s">
        <v>81</v>
      </c>
      <c r="D34" s="15" t="s">
        <v>82</v>
      </c>
      <c r="E34" s="4"/>
      <c r="F34" s="4"/>
      <c r="G34" s="4"/>
      <c r="H34" s="4"/>
      <c r="I34" s="4"/>
      <c r="J34" s="4"/>
      <c r="K34" s="7">
        <f t="shared" si="3"/>
        <v>0</v>
      </c>
      <c r="L34" s="7">
        <f t="shared" si="4"/>
        <v>0</v>
      </c>
      <c r="M34" s="7">
        <f t="shared" si="5"/>
        <v>0</v>
      </c>
      <c r="N34" s="27" t="b">
        <v>0</v>
      </c>
      <c r="O34" s="27" t="b">
        <v>0</v>
      </c>
      <c r="P34" s="28" t="b">
        <v>0</v>
      </c>
    </row>
    <row r="35" spans="1:17" ht="90" customHeight="1" thickBot="1" x14ac:dyDescent="0.45">
      <c r="A35" s="84"/>
      <c r="B35" s="107"/>
      <c r="C35" s="8" t="s">
        <v>83</v>
      </c>
      <c r="D35" s="15" t="s">
        <v>84</v>
      </c>
      <c r="E35" s="4"/>
      <c r="F35" s="4"/>
      <c r="G35" s="4"/>
      <c r="H35" s="4"/>
      <c r="I35" s="4"/>
      <c r="J35" s="4"/>
      <c r="K35" s="7">
        <f t="shared" si="3"/>
        <v>0</v>
      </c>
      <c r="L35" s="7">
        <f t="shared" si="4"/>
        <v>0</v>
      </c>
      <c r="M35" s="7">
        <f t="shared" si="5"/>
        <v>0</v>
      </c>
      <c r="N35" s="27" t="b">
        <v>0</v>
      </c>
      <c r="O35" s="27" t="b">
        <v>0</v>
      </c>
      <c r="P35" s="27" t="b">
        <v>0</v>
      </c>
      <c r="Q35" s="1"/>
    </row>
    <row r="36" spans="1:17" ht="90" customHeight="1" thickBot="1" x14ac:dyDescent="0.45">
      <c r="A36" s="84"/>
      <c r="B36" s="107"/>
      <c r="C36" s="8" t="s">
        <v>117</v>
      </c>
      <c r="D36" s="15" t="s">
        <v>85</v>
      </c>
      <c r="E36" s="4"/>
      <c r="F36" s="4"/>
      <c r="G36" s="4"/>
      <c r="H36" s="4"/>
      <c r="I36" s="4"/>
      <c r="J36" s="4"/>
      <c r="K36" s="7">
        <f t="shared" si="3"/>
        <v>0</v>
      </c>
      <c r="L36" s="7">
        <f t="shared" si="4"/>
        <v>0</v>
      </c>
      <c r="M36" s="7">
        <f t="shared" si="5"/>
        <v>0</v>
      </c>
      <c r="N36" s="27" t="b">
        <v>0</v>
      </c>
      <c r="O36" s="27" t="b">
        <v>0</v>
      </c>
      <c r="P36" s="28" t="b">
        <v>0</v>
      </c>
    </row>
    <row r="37" spans="1:17" ht="90" customHeight="1" thickBot="1" x14ac:dyDescent="0.45">
      <c r="A37" s="84"/>
      <c r="B37" s="107"/>
      <c r="C37" s="8" t="s">
        <v>86</v>
      </c>
      <c r="D37" s="15" t="s">
        <v>87</v>
      </c>
      <c r="E37" s="4"/>
      <c r="F37" s="4"/>
      <c r="G37" s="4"/>
      <c r="H37" s="4"/>
      <c r="I37" s="4"/>
      <c r="J37" s="4"/>
      <c r="K37" s="7">
        <f t="shared" si="3"/>
        <v>0</v>
      </c>
      <c r="L37" s="7">
        <f t="shared" si="4"/>
        <v>0</v>
      </c>
      <c r="M37" s="7">
        <f t="shared" si="5"/>
        <v>0</v>
      </c>
      <c r="N37" s="27" t="b">
        <v>0</v>
      </c>
      <c r="O37" s="27" t="b">
        <v>0</v>
      </c>
      <c r="P37" s="27" t="b">
        <v>0</v>
      </c>
      <c r="Q37" s="1"/>
    </row>
    <row r="38" spans="1:17" ht="90" customHeight="1" thickBot="1" x14ac:dyDescent="0.45">
      <c r="A38" s="84"/>
      <c r="B38" s="107"/>
      <c r="C38" s="8" t="s">
        <v>88</v>
      </c>
      <c r="D38" s="15" t="s">
        <v>89</v>
      </c>
      <c r="E38" s="4"/>
      <c r="F38" s="4"/>
      <c r="G38" s="4"/>
      <c r="H38" s="4"/>
      <c r="I38" s="4"/>
      <c r="J38" s="4"/>
      <c r="K38" s="7">
        <f t="shared" si="3"/>
        <v>0</v>
      </c>
      <c r="L38" s="7">
        <f t="shared" si="4"/>
        <v>0</v>
      </c>
      <c r="M38" s="7">
        <f t="shared" si="5"/>
        <v>0</v>
      </c>
      <c r="N38" s="27" t="b">
        <v>0</v>
      </c>
      <c r="O38" s="27" t="b">
        <v>0</v>
      </c>
      <c r="P38" s="27" t="b">
        <v>0</v>
      </c>
      <c r="Q38" s="1"/>
    </row>
    <row r="39" spans="1:17" ht="90" customHeight="1" thickBot="1" x14ac:dyDescent="0.45">
      <c r="A39" s="84"/>
      <c r="B39" s="107"/>
      <c r="C39" s="8" t="s">
        <v>90</v>
      </c>
      <c r="D39" s="15" t="s">
        <v>91</v>
      </c>
      <c r="E39" s="4"/>
      <c r="F39" s="4"/>
      <c r="G39" s="4"/>
      <c r="H39" s="4"/>
      <c r="I39" s="4"/>
      <c r="J39" s="4"/>
      <c r="K39" s="7">
        <f t="shared" si="3"/>
        <v>0</v>
      </c>
      <c r="L39" s="7">
        <f t="shared" si="4"/>
        <v>0</v>
      </c>
      <c r="M39" s="7">
        <f t="shared" si="5"/>
        <v>0</v>
      </c>
      <c r="N39" s="27" t="b">
        <v>0</v>
      </c>
      <c r="O39" s="27" t="b">
        <v>0</v>
      </c>
      <c r="P39" s="28" t="b">
        <v>0</v>
      </c>
    </row>
    <row r="40" spans="1:17" ht="90" customHeight="1" thickBot="1" x14ac:dyDescent="0.45">
      <c r="A40" s="84"/>
      <c r="B40" s="107"/>
      <c r="C40" s="8" t="s">
        <v>92</v>
      </c>
      <c r="D40" s="15" t="s">
        <v>93</v>
      </c>
      <c r="E40" s="4"/>
      <c r="F40" s="4"/>
      <c r="G40" s="4"/>
      <c r="H40" s="4"/>
      <c r="I40" s="4"/>
      <c r="J40" s="4"/>
      <c r="K40" s="7">
        <f t="shared" si="3"/>
        <v>0</v>
      </c>
      <c r="L40" s="7">
        <f t="shared" si="4"/>
        <v>0</v>
      </c>
      <c r="M40" s="7">
        <f t="shared" si="5"/>
        <v>0</v>
      </c>
      <c r="N40" s="27" t="b">
        <v>0</v>
      </c>
      <c r="O40" s="27" t="b">
        <v>0</v>
      </c>
      <c r="P40" s="27" t="b">
        <v>0</v>
      </c>
      <c r="Q40" s="1"/>
    </row>
    <row r="41" spans="1:17" ht="90" customHeight="1" thickBot="1" x14ac:dyDescent="0.45">
      <c r="A41" s="84"/>
      <c r="B41" s="107"/>
      <c r="C41" s="8" t="s">
        <v>116</v>
      </c>
      <c r="D41" s="15" t="s">
        <v>94</v>
      </c>
      <c r="E41" s="4"/>
      <c r="F41" s="4"/>
      <c r="G41" s="4"/>
      <c r="H41" s="4"/>
      <c r="I41" s="4"/>
      <c r="J41" s="4"/>
      <c r="K41" s="7">
        <f t="shared" si="3"/>
        <v>0</v>
      </c>
      <c r="L41" s="7">
        <f t="shared" si="4"/>
        <v>0</v>
      </c>
      <c r="M41" s="7">
        <f t="shared" si="5"/>
        <v>0</v>
      </c>
      <c r="N41" s="27" t="b">
        <v>0</v>
      </c>
      <c r="O41" s="27" t="b">
        <v>0</v>
      </c>
      <c r="P41" s="27" t="b">
        <v>0</v>
      </c>
      <c r="Q41" s="1"/>
    </row>
    <row r="42" spans="1:17" ht="90" customHeight="1" thickBot="1" x14ac:dyDescent="0.45">
      <c r="A42" s="84"/>
      <c r="B42" s="107"/>
      <c r="C42" s="8" t="s">
        <v>95</v>
      </c>
      <c r="D42" s="15" t="s">
        <v>113</v>
      </c>
      <c r="E42" s="4"/>
      <c r="F42" s="4"/>
      <c r="G42" s="4"/>
      <c r="H42" s="4"/>
      <c r="I42" s="4"/>
      <c r="J42" s="4"/>
      <c r="K42" s="7">
        <f t="shared" si="3"/>
        <v>0</v>
      </c>
      <c r="L42" s="7">
        <f t="shared" si="4"/>
        <v>0</v>
      </c>
      <c r="M42" s="7">
        <f t="shared" si="5"/>
        <v>0</v>
      </c>
      <c r="N42" s="27" t="b">
        <v>0</v>
      </c>
      <c r="O42" s="27" t="b">
        <v>0</v>
      </c>
      <c r="P42" s="28" t="b">
        <v>0</v>
      </c>
    </row>
    <row r="43" spans="1:17" ht="90" customHeight="1" thickBot="1" x14ac:dyDescent="0.45">
      <c r="A43" s="84"/>
      <c r="B43" s="107"/>
      <c r="C43" s="8" t="s">
        <v>96</v>
      </c>
      <c r="D43" s="15" t="s">
        <v>97</v>
      </c>
      <c r="E43" s="4"/>
      <c r="F43" s="4"/>
      <c r="G43" s="4"/>
      <c r="H43" s="4"/>
      <c r="I43" s="4"/>
      <c r="J43" s="4"/>
      <c r="K43" s="7">
        <f t="shared" si="3"/>
        <v>0</v>
      </c>
      <c r="L43" s="7">
        <f t="shared" si="4"/>
        <v>0</v>
      </c>
      <c r="M43" s="7">
        <f t="shared" si="5"/>
        <v>0</v>
      </c>
      <c r="N43" s="27" t="b">
        <v>0</v>
      </c>
      <c r="O43" s="27" t="b">
        <v>0</v>
      </c>
      <c r="P43" s="27" t="b">
        <v>0</v>
      </c>
      <c r="Q43" s="1"/>
    </row>
    <row r="44" spans="1:17" ht="16" customHeight="1" x14ac:dyDescent="0.35">
      <c r="A44" s="84"/>
      <c r="B44" s="102"/>
      <c r="C44" s="102"/>
      <c r="D44" s="102"/>
      <c r="E44" s="102"/>
      <c r="F44" s="102"/>
      <c r="G44" s="102"/>
      <c r="H44" s="102"/>
      <c r="I44" s="102"/>
      <c r="J44" s="102"/>
      <c r="K44" s="102"/>
      <c r="L44" s="102"/>
      <c r="M44" s="102"/>
      <c r="N44" s="102"/>
      <c r="O44" s="102"/>
      <c r="P44" s="102"/>
      <c r="Q44" s="101"/>
    </row>
    <row r="45" spans="1:17" ht="16" customHeight="1" x14ac:dyDescent="0.35">
      <c r="A45" s="84"/>
      <c r="B45" s="102"/>
      <c r="C45" s="102"/>
      <c r="D45" s="102"/>
      <c r="E45" s="102"/>
      <c r="F45" s="102"/>
      <c r="G45" s="102"/>
      <c r="H45" s="102"/>
      <c r="I45" s="102"/>
      <c r="J45" s="102"/>
      <c r="K45" s="102"/>
      <c r="L45" s="102"/>
      <c r="M45" s="102"/>
      <c r="N45" s="102"/>
      <c r="O45" s="102"/>
      <c r="P45" s="102"/>
      <c r="Q45" s="101"/>
    </row>
    <row r="46" spans="1:17" ht="16" customHeight="1" x14ac:dyDescent="0.35">
      <c r="A46" s="84"/>
      <c r="B46" s="102"/>
      <c r="C46" s="102"/>
      <c r="D46" s="102"/>
      <c r="E46" s="102"/>
      <c r="F46" s="102"/>
      <c r="G46" s="102"/>
      <c r="H46" s="102"/>
      <c r="I46" s="102"/>
      <c r="J46" s="102"/>
      <c r="K46" s="102"/>
      <c r="L46" s="102"/>
      <c r="M46" s="102"/>
      <c r="N46" s="102"/>
      <c r="O46" s="102"/>
      <c r="P46" s="102"/>
      <c r="Q46" s="101"/>
    </row>
    <row r="47" spans="1:17" ht="32.5" customHeight="1" thickBot="1" x14ac:dyDescent="0.4">
      <c r="A47" s="84"/>
      <c r="B47" s="102"/>
      <c r="C47" s="102"/>
      <c r="D47" s="102"/>
      <c r="E47" s="102"/>
      <c r="F47" s="102"/>
      <c r="G47" s="102"/>
      <c r="H47" s="102"/>
      <c r="I47" s="102"/>
      <c r="J47" s="102"/>
      <c r="K47" s="102"/>
      <c r="L47" s="102"/>
      <c r="M47" s="102"/>
      <c r="N47" s="102"/>
      <c r="O47" s="102"/>
      <c r="P47" s="102"/>
      <c r="Q47" s="101"/>
    </row>
    <row r="48" spans="1:17" ht="90" customHeight="1" thickBot="1" x14ac:dyDescent="0.45">
      <c r="A48" s="84"/>
      <c r="B48" s="85" t="s">
        <v>98</v>
      </c>
      <c r="C48" s="10" t="s">
        <v>99</v>
      </c>
      <c r="D48" s="11" t="s">
        <v>100</v>
      </c>
      <c r="E48" s="4"/>
      <c r="F48" s="16">
        <v>25</v>
      </c>
      <c r="G48" s="16">
        <v>30</v>
      </c>
      <c r="H48" s="16">
        <v>70</v>
      </c>
      <c r="I48" s="16">
        <v>68</v>
      </c>
      <c r="J48" s="16">
        <v>55</v>
      </c>
      <c r="K48" s="7">
        <f>COUNTIFS(F48:J48,"&lt;31",F48:J48,"&gt;0")/COUNTA(F48:J48)</f>
        <v>0.4</v>
      </c>
      <c r="L48" s="7">
        <f>COUNTIFS(G48:K48,"&lt;61",G48:K48,"&gt;30")/COUNTA(G48:K48)</f>
        <v>0.2</v>
      </c>
      <c r="M48" s="7">
        <f>COUNTIFS(H48:L48,"&lt;200",H48:L48,"&gt;60")/COUNTA(H48:L48)</f>
        <v>0.4</v>
      </c>
      <c r="N48" s="27" t="b">
        <v>0</v>
      </c>
      <c r="O48" s="27" t="b">
        <v>0</v>
      </c>
      <c r="P48" s="27" t="b">
        <v>0</v>
      </c>
      <c r="Q48" s="32">
        <f>AVERAGE(F48:G48:H48:I48:J48)</f>
        <v>49.6</v>
      </c>
    </row>
    <row r="49" spans="1:16" ht="90" customHeight="1" thickBot="1" x14ac:dyDescent="0.4">
      <c r="A49" s="84"/>
      <c r="B49" s="85"/>
      <c r="C49" s="12" t="s">
        <v>101</v>
      </c>
      <c r="D49" s="128" t="s">
        <v>131</v>
      </c>
      <c r="E49" s="4"/>
      <c r="F49" s="4"/>
      <c r="G49" s="4"/>
      <c r="H49" s="4"/>
      <c r="I49" s="4"/>
      <c r="J49" s="4"/>
      <c r="K49" s="4"/>
      <c r="L49" s="4"/>
      <c r="M49" s="4"/>
      <c r="N49" s="27" t="b">
        <v>0</v>
      </c>
      <c r="O49" s="27" t="b">
        <v>0</v>
      </c>
      <c r="P49" s="29" t="b">
        <v>0</v>
      </c>
    </row>
    <row r="50" spans="1:16" ht="90" customHeight="1" thickBot="1" x14ac:dyDescent="0.4">
      <c r="A50" s="84"/>
      <c r="B50" s="85"/>
      <c r="C50" s="12" t="s">
        <v>102</v>
      </c>
      <c r="D50" s="12" t="s">
        <v>103</v>
      </c>
      <c r="E50" s="4"/>
      <c r="F50" s="16" t="s">
        <v>104</v>
      </c>
      <c r="G50" s="16" t="s">
        <v>105</v>
      </c>
      <c r="H50" s="16" t="s">
        <v>106</v>
      </c>
      <c r="I50" s="16" t="s">
        <v>106</v>
      </c>
      <c r="J50" s="16" t="s">
        <v>106</v>
      </c>
      <c r="K50" s="4"/>
      <c r="L50" s="4"/>
      <c r="M50" s="4"/>
      <c r="N50" s="27" t="b">
        <v>0</v>
      </c>
      <c r="O50" s="27" t="b">
        <v>0</v>
      </c>
      <c r="P50" s="28" t="b">
        <v>0</v>
      </c>
    </row>
    <row r="51" spans="1:16" ht="58.5" customHeight="1" thickBot="1" x14ac:dyDescent="0.4">
      <c r="A51" s="84"/>
      <c r="B51" s="85"/>
      <c r="C51" s="93"/>
      <c r="D51" s="94"/>
      <c r="E51" s="94"/>
      <c r="F51" s="94"/>
      <c r="G51" s="94"/>
      <c r="H51" s="94"/>
      <c r="I51" s="94"/>
      <c r="J51" s="94"/>
      <c r="K51" s="61"/>
      <c r="L51" s="61"/>
      <c r="M51" s="61"/>
      <c r="N51" s="61"/>
      <c r="O51" s="62"/>
      <c r="P51" s="63"/>
    </row>
    <row r="52" spans="1:16" ht="90" customHeight="1" thickBot="1" x14ac:dyDescent="0.45">
      <c r="A52" s="84"/>
      <c r="B52" s="85"/>
      <c r="C52" s="12" t="s">
        <v>119</v>
      </c>
      <c r="D52" s="8" t="s">
        <v>107</v>
      </c>
      <c r="E52" s="4"/>
      <c r="F52" s="64">
        <v>9</v>
      </c>
      <c r="G52" s="64">
        <v>7</v>
      </c>
      <c r="H52" s="64">
        <v>3</v>
      </c>
      <c r="I52" s="64">
        <v>8</v>
      </c>
      <c r="J52" s="64">
        <v>2</v>
      </c>
      <c r="K52" s="7">
        <f>COUNTIFS(F52:J52,"&lt;4",F52:J52,"&gt;0")/COUNTA(F52:J52)</f>
        <v>0.4</v>
      </c>
      <c r="L52" s="7">
        <f>COUNTIFS(G52:K52,"&lt;8",G52:K52,"&gt;3")/COUNTA(G52:K52)</f>
        <v>0.2</v>
      </c>
      <c r="M52" s="7">
        <f>COUNTIF(F52:J52, "&gt;7")/COUNTA(F52:J52)</f>
        <v>0.4</v>
      </c>
      <c r="N52" s="27" t="b">
        <v>0</v>
      </c>
      <c r="O52" s="27" t="b">
        <v>0</v>
      </c>
      <c r="P52" s="28" t="b">
        <v>0</v>
      </c>
    </row>
  </sheetData>
  <mergeCells count="26">
    <mergeCell ref="Q44:Q47"/>
    <mergeCell ref="B44:P47"/>
    <mergeCell ref="P4:P5"/>
    <mergeCell ref="N2:P3"/>
    <mergeCell ref="B26:B43"/>
    <mergeCell ref="M4:M5"/>
    <mergeCell ref="C2:M3"/>
    <mergeCell ref="C25:C26"/>
    <mergeCell ref="C4:C5"/>
    <mergeCell ref="B3:B12"/>
    <mergeCell ref="O4:O5"/>
    <mergeCell ref="A1:P1"/>
    <mergeCell ref="A6:A52"/>
    <mergeCell ref="B48:B52"/>
    <mergeCell ref="B15:B24"/>
    <mergeCell ref="D4:D5"/>
    <mergeCell ref="N4:N5"/>
    <mergeCell ref="L4:L5"/>
    <mergeCell ref="C51:J51"/>
    <mergeCell ref="E4:E5"/>
    <mergeCell ref="F4:F5"/>
    <mergeCell ref="G4:G5"/>
    <mergeCell ref="H4:H5"/>
    <mergeCell ref="I4:I5"/>
    <mergeCell ref="J4:J5"/>
    <mergeCell ref="K4:K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0AD59-E02B-4464-9B4E-3FB31F31BB92}">
  <dimension ref="A1:S51"/>
  <sheetViews>
    <sheetView showGridLines="0" zoomScale="80" zoomScaleNormal="80" workbookViewId="0">
      <selection activeCell="V14" sqref="V14"/>
    </sheetView>
  </sheetViews>
  <sheetFormatPr defaultRowHeight="14.5" x14ac:dyDescent="0.35"/>
  <cols>
    <col min="1" max="1" width="3.36328125" customWidth="1"/>
    <col min="2" max="2" width="10.7265625" customWidth="1"/>
    <col min="3" max="3" width="46.7265625" customWidth="1"/>
    <col min="4" max="13" width="25.6328125" customWidth="1"/>
    <col min="15" max="15" width="32.6328125" customWidth="1"/>
    <col min="16" max="16" width="12.453125" customWidth="1"/>
    <col min="17" max="17" width="9.7265625" customWidth="1"/>
    <col min="18" max="18" width="13.81640625" customWidth="1"/>
    <col min="19" max="19" width="34" customWidth="1"/>
    <col min="20" max="20" width="10.36328125" customWidth="1"/>
  </cols>
  <sheetData>
    <row r="1" spans="1:19" ht="49.5" customHeight="1" x14ac:dyDescent="0.35">
      <c r="A1" s="17"/>
      <c r="B1" s="115" t="s">
        <v>10</v>
      </c>
      <c r="C1" s="116"/>
      <c r="D1" s="116"/>
      <c r="E1" s="116"/>
      <c r="F1" s="116"/>
      <c r="G1" s="116"/>
      <c r="H1" s="116"/>
      <c r="I1" s="116"/>
      <c r="J1" s="116"/>
      <c r="K1" s="116"/>
      <c r="L1" s="116"/>
      <c r="M1" s="76"/>
    </row>
    <row r="2" spans="1:19" ht="79" customHeight="1" x14ac:dyDescent="0.35">
      <c r="A2" s="121"/>
      <c r="B2" s="121"/>
      <c r="C2" s="110"/>
      <c r="D2" s="110"/>
      <c r="E2" s="110"/>
      <c r="F2" s="110"/>
      <c r="G2" s="110"/>
      <c r="H2" s="110"/>
      <c r="I2" s="110"/>
      <c r="J2" s="110"/>
      <c r="K2" s="110"/>
      <c r="L2" s="110"/>
      <c r="M2" s="76"/>
    </row>
    <row r="3" spans="1:19" ht="62" customHeight="1" thickBot="1" x14ac:dyDescent="0.4">
      <c r="A3" s="121"/>
      <c r="B3" s="121"/>
      <c r="C3" s="111"/>
      <c r="D3" s="111"/>
      <c r="E3" s="111"/>
      <c r="F3" s="111"/>
      <c r="G3" s="111"/>
      <c r="H3" s="111"/>
      <c r="I3" s="111"/>
      <c r="J3" s="111"/>
      <c r="K3" s="111"/>
      <c r="L3" s="111"/>
      <c r="M3" s="76"/>
    </row>
    <row r="4" spans="1:19" ht="15.5" customHeight="1" x14ac:dyDescent="0.35">
      <c r="A4" s="121"/>
      <c r="B4" s="121"/>
      <c r="C4" s="117" t="s">
        <v>13</v>
      </c>
      <c r="D4" s="117" t="s">
        <v>15</v>
      </c>
      <c r="E4" s="118" t="s">
        <v>16</v>
      </c>
      <c r="F4" s="118" t="s">
        <v>17</v>
      </c>
      <c r="G4" s="118" t="s">
        <v>18</v>
      </c>
      <c r="H4" s="118" t="s">
        <v>19</v>
      </c>
      <c r="I4" s="118" t="s">
        <v>20</v>
      </c>
      <c r="J4" s="124" t="s">
        <v>21</v>
      </c>
      <c r="K4" s="125" t="s">
        <v>22</v>
      </c>
      <c r="L4" s="127" t="s">
        <v>23</v>
      </c>
      <c r="M4" s="119" t="s">
        <v>129</v>
      </c>
    </row>
    <row r="5" spans="1:19" ht="21" customHeight="1" thickBot="1" x14ac:dyDescent="0.4">
      <c r="A5" s="121"/>
      <c r="B5" s="121"/>
      <c r="C5" s="98"/>
      <c r="D5" s="98"/>
      <c r="E5" s="96"/>
      <c r="F5" s="96"/>
      <c r="G5" s="96"/>
      <c r="H5" s="96"/>
      <c r="I5" s="96"/>
      <c r="J5" s="100"/>
      <c r="K5" s="126"/>
      <c r="L5" s="109"/>
      <c r="M5" s="120"/>
    </row>
    <row r="6" spans="1:19" ht="30" customHeight="1" thickBot="1" x14ac:dyDescent="0.45">
      <c r="A6" s="84"/>
      <c r="B6" s="122" t="s">
        <v>25</v>
      </c>
      <c r="C6" s="8" t="s">
        <v>26</v>
      </c>
      <c r="D6" s="49"/>
      <c r="E6" s="22"/>
      <c r="F6" s="22"/>
      <c r="G6" s="22"/>
      <c r="H6" s="22"/>
      <c r="I6" s="16"/>
      <c r="J6" s="6"/>
      <c r="K6" s="6"/>
      <c r="L6" s="7"/>
      <c r="M6" s="78"/>
      <c r="O6" s="68" t="s">
        <v>126</v>
      </c>
      <c r="P6" s="34"/>
      <c r="R6" s="68" t="s">
        <v>128</v>
      </c>
    </row>
    <row r="7" spans="1:19" ht="30" customHeight="1" thickBot="1" x14ac:dyDescent="0.45">
      <c r="A7" s="84"/>
      <c r="B7" s="122"/>
      <c r="C7" s="8" t="s">
        <v>32</v>
      </c>
      <c r="D7" s="49"/>
      <c r="E7" s="79"/>
      <c r="F7" s="80"/>
      <c r="G7" s="16"/>
      <c r="H7" s="81"/>
      <c r="I7" s="82"/>
      <c r="J7" s="7"/>
      <c r="K7" s="7"/>
      <c r="L7" s="75"/>
      <c r="M7" s="7"/>
      <c r="O7" s="69" t="s">
        <v>21</v>
      </c>
      <c r="P7" s="22" t="s">
        <v>29</v>
      </c>
      <c r="R7" s="22">
        <v>1</v>
      </c>
      <c r="S7" s="73" t="s">
        <v>121</v>
      </c>
    </row>
    <row r="8" spans="1:19" ht="30" customHeight="1" thickBot="1" x14ac:dyDescent="0.45">
      <c r="A8" s="84"/>
      <c r="B8" s="122"/>
      <c r="C8" s="8" t="s">
        <v>34</v>
      </c>
      <c r="D8" s="49"/>
      <c r="E8" s="66"/>
      <c r="F8" s="65"/>
      <c r="G8" s="66"/>
      <c r="H8" s="66"/>
      <c r="I8" s="66"/>
      <c r="J8" s="7"/>
      <c r="K8" s="7"/>
      <c r="L8" s="7"/>
      <c r="M8" s="7"/>
      <c r="O8" s="20" t="s">
        <v>22</v>
      </c>
      <c r="P8" s="16" t="s">
        <v>31</v>
      </c>
      <c r="R8" s="16">
        <v>2</v>
      </c>
      <c r="S8" s="73" t="s">
        <v>122</v>
      </c>
    </row>
    <row r="9" spans="1:19" ht="30" customHeight="1" thickBot="1" x14ac:dyDescent="0.45">
      <c r="A9" s="84"/>
      <c r="B9" s="122"/>
      <c r="C9" s="8" t="s">
        <v>37</v>
      </c>
      <c r="D9" s="49"/>
      <c r="E9" s="66"/>
      <c r="F9" s="66"/>
      <c r="G9" s="66"/>
      <c r="H9" s="66"/>
      <c r="I9" s="66"/>
      <c r="J9" s="7"/>
      <c r="K9" s="7"/>
      <c r="L9" s="7"/>
      <c r="M9" s="7"/>
      <c r="O9" s="46" t="s">
        <v>23</v>
      </c>
      <c r="P9" s="22" t="s">
        <v>30</v>
      </c>
      <c r="R9" s="22">
        <v>3</v>
      </c>
      <c r="S9" s="74" t="s">
        <v>123</v>
      </c>
    </row>
    <row r="10" spans="1:19" ht="30" customHeight="1" thickBot="1" x14ac:dyDescent="0.45">
      <c r="A10" s="84"/>
      <c r="B10" s="122"/>
      <c r="C10" s="8" t="s">
        <v>40</v>
      </c>
      <c r="D10" s="49"/>
      <c r="E10" s="66"/>
      <c r="F10" s="65"/>
      <c r="G10" s="66"/>
      <c r="H10" s="65"/>
      <c r="I10" s="65"/>
      <c r="J10" s="7"/>
      <c r="K10" s="7"/>
      <c r="L10" s="7"/>
      <c r="M10" s="67"/>
      <c r="R10" s="16">
        <v>4</v>
      </c>
      <c r="S10" s="73" t="s">
        <v>125</v>
      </c>
    </row>
    <row r="11" spans="1:19" ht="30" customHeight="1" thickBot="1" x14ac:dyDescent="0.45">
      <c r="A11" s="84"/>
      <c r="B11" s="122"/>
      <c r="C11" s="8" t="s">
        <v>42</v>
      </c>
      <c r="D11" s="49"/>
      <c r="E11" s="65"/>
      <c r="F11" s="65"/>
      <c r="G11" s="65"/>
      <c r="H11" s="66"/>
      <c r="I11" s="66"/>
      <c r="J11" s="7"/>
      <c r="K11" s="7"/>
      <c r="L11" s="7"/>
      <c r="M11" s="7"/>
      <c r="R11" s="22">
        <v>5</v>
      </c>
      <c r="S11" s="74" t="s">
        <v>124</v>
      </c>
    </row>
    <row r="12" spans="1:19" ht="30" customHeight="1" thickBot="1" x14ac:dyDescent="0.45">
      <c r="A12" s="84"/>
      <c r="B12" s="122"/>
      <c r="C12" s="8" t="s">
        <v>44</v>
      </c>
      <c r="D12" s="49"/>
      <c r="E12" s="65"/>
      <c r="F12" s="66"/>
      <c r="G12" s="65"/>
      <c r="H12" s="66"/>
      <c r="I12" s="66"/>
      <c r="J12" s="7"/>
      <c r="K12" s="7"/>
      <c r="L12" s="7"/>
      <c r="M12" s="7"/>
    </row>
    <row r="13" spans="1:19" ht="30" customHeight="1" thickBot="1" x14ac:dyDescent="0.45">
      <c r="A13" s="84"/>
      <c r="B13" s="122"/>
      <c r="C13" s="8" t="s">
        <v>46</v>
      </c>
      <c r="D13" s="49"/>
      <c r="E13" s="66"/>
      <c r="F13" s="66"/>
      <c r="G13" s="65"/>
      <c r="H13" s="66"/>
      <c r="I13" s="66"/>
      <c r="J13" s="7"/>
      <c r="K13" s="7"/>
      <c r="L13" s="7"/>
      <c r="M13" s="7"/>
    </row>
    <row r="14" spans="1:19" ht="30" customHeight="1" thickBot="1" x14ac:dyDescent="0.45">
      <c r="A14" s="84"/>
      <c r="B14" s="122"/>
      <c r="C14" s="8" t="s">
        <v>127</v>
      </c>
      <c r="D14" s="49"/>
      <c r="E14" s="65"/>
      <c r="F14" s="65"/>
      <c r="G14" s="65"/>
      <c r="H14" s="65"/>
      <c r="I14" s="65"/>
      <c r="J14" s="7"/>
      <c r="K14" s="7"/>
      <c r="L14" s="7"/>
      <c r="M14" s="7"/>
    </row>
    <row r="15" spans="1:19" ht="30" customHeight="1" thickBot="1" x14ac:dyDescent="0.5">
      <c r="A15" s="84"/>
      <c r="B15" s="122"/>
      <c r="C15" s="12" t="s">
        <v>51</v>
      </c>
      <c r="D15" s="50"/>
      <c r="E15" s="4"/>
      <c r="F15" s="4"/>
      <c r="G15" s="4"/>
      <c r="H15" s="65"/>
      <c r="I15" s="65"/>
      <c r="J15" s="7"/>
      <c r="K15" s="7"/>
      <c r="L15" s="7"/>
      <c r="M15" s="7"/>
    </row>
    <row r="16" spans="1:19" ht="30" customHeight="1" thickBot="1" x14ac:dyDescent="0.45">
      <c r="A16" s="84"/>
      <c r="B16" s="122"/>
      <c r="C16" s="12" t="s">
        <v>53</v>
      </c>
      <c r="D16" s="4"/>
      <c r="E16" s="4"/>
      <c r="F16" s="4"/>
      <c r="G16" s="4"/>
      <c r="H16" s="4"/>
      <c r="I16" s="4"/>
      <c r="J16" s="7"/>
      <c r="K16" s="7"/>
      <c r="L16" s="7"/>
      <c r="M16" s="7"/>
    </row>
    <row r="17" spans="1:13" ht="30" customHeight="1" thickBot="1" x14ac:dyDescent="0.45">
      <c r="A17" s="84"/>
      <c r="B17" s="122"/>
      <c r="C17" s="12" t="s">
        <v>115</v>
      </c>
      <c r="D17" s="4"/>
      <c r="E17" s="4"/>
      <c r="F17" s="4"/>
      <c r="G17" s="4"/>
      <c r="H17" s="4"/>
      <c r="I17" s="4"/>
      <c r="J17" s="7"/>
      <c r="K17" s="7"/>
      <c r="L17" s="7"/>
      <c r="M17" s="7"/>
    </row>
    <row r="18" spans="1:13" ht="30" customHeight="1" thickBot="1" x14ac:dyDescent="0.45">
      <c r="A18" s="84"/>
      <c r="B18" s="122"/>
      <c r="C18" s="12" t="s">
        <v>55</v>
      </c>
      <c r="D18" s="4"/>
      <c r="E18" s="4"/>
      <c r="F18" s="4"/>
      <c r="G18" s="4"/>
      <c r="H18" s="4"/>
      <c r="I18" s="4"/>
      <c r="J18" s="7"/>
      <c r="K18" s="7"/>
      <c r="L18" s="7"/>
      <c r="M18" s="7"/>
    </row>
    <row r="19" spans="1:13" ht="30" customHeight="1" thickBot="1" x14ac:dyDescent="0.45">
      <c r="A19" s="84"/>
      <c r="B19" s="122"/>
      <c r="C19" s="12" t="s">
        <v>57</v>
      </c>
      <c r="D19" s="4"/>
      <c r="E19" s="4"/>
      <c r="F19" s="4"/>
      <c r="G19" s="4"/>
      <c r="H19" s="4"/>
      <c r="I19" s="4"/>
      <c r="J19" s="7"/>
      <c r="K19" s="7"/>
      <c r="L19" s="7"/>
      <c r="M19" s="7"/>
    </row>
    <row r="20" spans="1:13" ht="30" customHeight="1" thickBot="1" x14ac:dyDescent="0.45">
      <c r="A20" s="84"/>
      <c r="B20" s="122"/>
      <c r="C20" s="12" t="s">
        <v>111</v>
      </c>
      <c r="D20" s="4"/>
      <c r="E20" s="4"/>
      <c r="F20" s="4"/>
      <c r="G20" s="4"/>
      <c r="H20" s="4"/>
      <c r="I20" s="4"/>
      <c r="J20" s="7"/>
      <c r="K20" s="7"/>
      <c r="L20" s="7"/>
      <c r="M20" s="7"/>
    </row>
    <row r="21" spans="1:13" ht="30" customHeight="1" thickBot="1" x14ac:dyDescent="0.45">
      <c r="A21" s="84"/>
      <c r="B21" s="122"/>
      <c r="C21" s="12" t="s">
        <v>60</v>
      </c>
      <c r="D21" s="4"/>
      <c r="E21" s="3"/>
      <c r="F21" s="4"/>
      <c r="G21" s="4"/>
      <c r="H21" s="4"/>
      <c r="I21" s="4"/>
      <c r="J21" s="7"/>
      <c r="K21" s="7"/>
      <c r="L21" s="7"/>
      <c r="M21" s="7"/>
    </row>
    <row r="22" spans="1:13" ht="30" customHeight="1" thickBot="1" x14ac:dyDescent="0.45">
      <c r="A22" s="84"/>
      <c r="B22" s="122"/>
      <c r="C22" s="13" t="s">
        <v>62</v>
      </c>
      <c r="D22" s="2"/>
      <c r="E22" s="4"/>
      <c r="F22" s="4"/>
      <c r="G22" s="4"/>
      <c r="H22" s="4"/>
      <c r="I22" s="4"/>
      <c r="J22" s="7"/>
      <c r="K22" s="7"/>
      <c r="L22" s="7"/>
      <c r="M22" s="7"/>
    </row>
    <row r="23" spans="1:13" ht="30" customHeight="1" thickBot="1" x14ac:dyDescent="0.45">
      <c r="A23" s="84"/>
      <c r="B23" s="122"/>
      <c r="C23" s="13" t="s">
        <v>118</v>
      </c>
      <c r="D23" s="4"/>
      <c r="E23" s="4"/>
      <c r="F23" s="4"/>
      <c r="G23" s="4"/>
      <c r="H23" s="4"/>
      <c r="I23" s="4"/>
      <c r="J23" s="7"/>
      <c r="K23" s="7"/>
      <c r="L23" s="7"/>
      <c r="M23" s="7"/>
    </row>
    <row r="24" spans="1:13" ht="30" customHeight="1" thickBot="1" x14ac:dyDescent="0.45">
      <c r="A24" s="84"/>
      <c r="B24" s="122"/>
      <c r="C24" s="13" t="s">
        <v>65</v>
      </c>
      <c r="D24" s="4"/>
      <c r="E24" s="4"/>
      <c r="F24" s="4"/>
      <c r="G24" s="4"/>
      <c r="H24" s="4"/>
      <c r="I24" s="4"/>
      <c r="J24" s="7"/>
      <c r="K24" s="7"/>
      <c r="L24" s="7"/>
      <c r="M24" s="7"/>
    </row>
    <row r="25" spans="1:13" ht="30" customHeight="1" thickBot="1" x14ac:dyDescent="0.45">
      <c r="A25" s="84"/>
      <c r="B25" s="122"/>
      <c r="C25" s="11" t="s">
        <v>67</v>
      </c>
      <c r="D25" s="4"/>
      <c r="E25" s="4"/>
      <c r="F25" s="4"/>
      <c r="G25" s="4"/>
      <c r="H25" s="4"/>
      <c r="I25" s="4"/>
      <c r="J25" s="7"/>
      <c r="K25" s="7"/>
      <c r="L25" s="7"/>
      <c r="M25" s="7"/>
    </row>
    <row r="26" spans="1:13" ht="30" customHeight="1" thickBot="1" x14ac:dyDescent="0.45">
      <c r="A26" s="84"/>
      <c r="B26" s="122"/>
      <c r="C26" s="9" t="s">
        <v>110</v>
      </c>
      <c r="D26" s="4"/>
      <c r="E26" s="4"/>
      <c r="F26" s="4"/>
      <c r="G26" s="4"/>
      <c r="H26" s="4"/>
      <c r="I26" s="4"/>
      <c r="J26" s="7"/>
      <c r="K26" s="7"/>
      <c r="L26" s="7"/>
      <c r="M26" s="7"/>
    </row>
    <row r="27" spans="1:13" ht="30" customHeight="1" thickBot="1" x14ac:dyDescent="0.45">
      <c r="A27" s="84"/>
      <c r="B27" s="122"/>
      <c r="C27" s="8" t="s">
        <v>69</v>
      </c>
      <c r="D27" s="4"/>
      <c r="E27" s="4"/>
      <c r="F27" s="4"/>
      <c r="G27" s="4"/>
      <c r="H27" s="4"/>
      <c r="I27" s="4"/>
      <c r="J27" s="7"/>
      <c r="K27" s="7"/>
      <c r="L27" s="7"/>
      <c r="M27" s="7"/>
    </row>
    <row r="28" spans="1:13" ht="30" customHeight="1" thickBot="1" x14ac:dyDescent="0.45">
      <c r="A28" s="84"/>
      <c r="B28" s="122"/>
      <c r="C28" s="8" t="s">
        <v>71</v>
      </c>
      <c r="D28" s="4"/>
      <c r="E28" s="4"/>
      <c r="F28" s="4"/>
      <c r="G28" s="4"/>
      <c r="H28" s="4"/>
      <c r="I28" s="4"/>
      <c r="J28" s="7"/>
      <c r="K28" s="7"/>
      <c r="L28" s="7"/>
      <c r="M28" s="7"/>
    </row>
    <row r="29" spans="1:13" ht="30" customHeight="1" thickBot="1" x14ac:dyDescent="0.45">
      <c r="A29" s="84"/>
      <c r="B29" s="122"/>
      <c r="C29" s="8" t="s">
        <v>73</v>
      </c>
      <c r="D29" s="4"/>
      <c r="E29" s="4"/>
      <c r="F29" s="4"/>
      <c r="G29" s="4"/>
      <c r="H29" s="4"/>
      <c r="I29" s="4"/>
      <c r="J29" s="7"/>
      <c r="K29" s="7"/>
      <c r="L29" s="7"/>
      <c r="M29" s="7"/>
    </row>
    <row r="30" spans="1:13" ht="30" customHeight="1" thickBot="1" x14ac:dyDescent="0.45">
      <c r="A30" s="84"/>
      <c r="B30" s="122"/>
      <c r="C30" s="8" t="s">
        <v>75</v>
      </c>
      <c r="D30" s="4"/>
      <c r="E30" s="4"/>
      <c r="F30" s="4"/>
      <c r="G30" s="4"/>
      <c r="H30" s="4"/>
      <c r="I30" s="4"/>
      <c r="J30" s="7"/>
      <c r="K30" s="7"/>
      <c r="L30" s="7"/>
      <c r="M30" s="7"/>
    </row>
    <row r="31" spans="1:13" ht="30" customHeight="1" thickBot="1" x14ac:dyDescent="0.45">
      <c r="A31" s="84"/>
      <c r="B31" s="122"/>
      <c r="C31" s="8" t="s">
        <v>77</v>
      </c>
      <c r="D31" s="4"/>
      <c r="E31" s="4"/>
      <c r="F31" s="4"/>
      <c r="G31" s="4"/>
      <c r="H31" s="4"/>
      <c r="I31" s="4"/>
      <c r="J31" s="7"/>
      <c r="K31" s="7"/>
      <c r="L31" s="7"/>
      <c r="M31" s="7"/>
    </row>
    <row r="32" spans="1:13" ht="30" customHeight="1" thickBot="1" x14ac:dyDescent="0.45">
      <c r="A32" s="84"/>
      <c r="B32" s="122"/>
      <c r="C32" s="8" t="s">
        <v>79</v>
      </c>
      <c r="D32" s="4"/>
      <c r="E32" s="4"/>
      <c r="F32" s="4"/>
      <c r="G32" s="4"/>
      <c r="H32" s="4"/>
      <c r="I32" s="4"/>
      <c r="J32" s="7"/>
      <c r="K32" s="7"/>
      <c r="L32" s="7"/>
      <c r="M32" s="7"/>
    </row>
    <row r="33" spans="1:13" ht="30" customHeight="1" thickBot="1" x14ac:dyDescent="0.45">
      <c r="A33" s="84"/>
      <c r="B33" s="122"/>
      <c r="C33" s="8" t="s">
        <v>81</v>
      </c>
      <c r="D33" s="4"/>
      <c r="E33" s="4"/>
      <c r="F33" s="4"/>
      <c r="G33" s="4"/>
      <c r="H33" s="4"/>
      <c r="I33" s="4"/>
      <c r="J33" s="7"/>
      <c r="K33" s="7"/>
      <c r="L33" s="7"/>
      <c r="M33" s="7"/>
    </row>
    <row r="34" spans="1:13" ht="30" customHeight="1" thickBot="1" x14ac:dyDescent="0.45">
      <c r="A34" s="84"/>
      <c r="B34" s="122"/>
      <c r="C34" s="8" t="s">
        <v>83</v>
      </c>
      <c r="D34" s="4"/>
      <c r="E34" s="4"/>
      <c r="F34" s="4"/>
      <c r="G34" s="4"/>
      <c r="H34" s="4"/>
      <c r="I34" s="4"/>
      <c r="J34" s="7"/>
      <c r="K34" s="7"/>
      <c r="L34" s="7"/>
      <c r="M34" s="7"/>
    </row>
    <row r="35" spans="1:13" ht="30" customHeight="1" thickBot="1" x14ac:dyDescent="0.45">
      <c r="A35" s="84"/>
      <c r="B35" s="122"/>
      <c r="C35" s="8" t="s">
        <v>117</v>
      </c>
      <c r="D35" s="4"/>
      <c r="E35" s="4"/>
      <c r="F35" s="4"/>
      <c r="G35" s="4"/>
      <c r="H35" s="4"/>
      <c r="I35" s="4"/>
      <c r="J35" s="7"/>
      <c r="K35" s="7"/>
      <c r="L35" s="7"/>
      <c r="M35" s="7"/>
    </row>
    <row r="36" spans="1:13" ht="30" customHeight="1" thickBot="1" x14ac:dyDescent="0.45">
      <c r="A36" s="84"/>
      <c r="B36" s="122"/>
      <c r="C36" s="8" t="s">
        <v>86</v>
      </c>
      <c r="D36" s="4"/>
      <c r="E36" s="4"/>
      <c r="F36" s="4"/>
      <c r="G36" s="4"/>
      <c r="H36" s="4"/>
      <c r="I36" s="4"/>
      <c r="J36" s="7"/>
      <c r="K36" s="7"/>
      <c r="L36" s="7"/>
      <c r="M36" s="7"/>
    </row>
    <row r="37" spans="1:13" ht="30" customHeight="1" thickBot="1" x14ac:dyDescent="0.45">
      <c r="A37" s="84"/>
      <c r="B37" s="122"/>
      <c r="C37" s="8" t="s">
        <v>88</v>
      </c>
      <c r="D37" s="4"/>
      <c r="E37" s="4"/>
      <c r="F37" s="4"/>
      <c r="G37" s="4"/>
      <c r="H37" s="4"/>
      <c r="I37" s="4"/>
      <c r="J37" s="7"/>
      <c r="K37" s="7"/>
      <c r="L37" s="7"/>
      <c r="M37" s="7"/>
    </row>
    <row r="38" spans="1:13" ht="30" customHeight="1" thickBot="1" x14ac:dyDescent="0.45">
      <c r="A38" s="84"/>
      <c r="B38" s="122"/>
      <c r="C38" s="8" t="s">
        <v>90</v>
      </c>
      <c r="D38" s="4"/>
      <c r="E38" s="4"/>
      <c r="F38" s="4"/>
      <c r="G38" s="4"/>
      <c r="H38" s="4"/>
      <c r="I38" s="4"/>
      <c r="J38" s="7"/>
      <c r="K38" s="7"/>
      <c r="L38" s="7"/>
      <c r="M38" s="7"/>
    </row>
    <row r="39" spans="1:13" ht="30" customHeight="1" thickBot="1" x14ac:dyDescent="0.45">
      <c r="A39" s="84"/>
      <c r="B39" s="122"/>
      <c r="C39" s="8" t="s">
        <v>92</v>
      </c>
      <c r="D39" s="4"/>
      <c r="E39" s="4"/>
      <c r="F39" s="4"/>
      <c r="G39" s="4"/>
      <c r="H39" s="4"/>
      <c r="I39" s="4"/>
      <c r="J39" s="7"/>
      <c r="K39" s="7"/>
      <c r="L39" s="7"/>
      <c r="M39" s="7"/>
    </row>
    <row r="40" spans="1:13" ht="30" customHeight="1" thickBot="1" x14ac:dyDescent="0.45">
      <c r="A40" s="84"/>
      <c r="B40" s="122"/>
      <c r="C40" s="8" t="s">
        <v>116</v>
      </c>
      <c r="D40" s="4"/>
      <c r="E40" s="4"/>
      <c r="F40" s="4"/>
      <c r="G40" s="4"/>
      <c r="H40" s="4"/>
      <c r="I40" s="4"/>
      <c r="J40" s="7"/>
      <c r="K40" s="7"/>
      <c r="L40" s="7"/>
      <c r="M40" s="7"/>
    </row>
    <row r="41" spans="1:13" ht="30" customHeight="1" thickBot="1" x14ac:dyDescent="0.45">
      <c r="A41" s="84"/>
      <c r="B41" s="122"/>
      <c r="C41" s="8" t="s">
        <v>95</v>
      </c>
      <c r="D41" s="4"/>
      <c r="E41" s="4"/>
      <c r="F41" s="4"/>
      <c r="G41" s="4"/>
      <c r="H41" s="4"/>
      <c r="I41" s="4"/>
      <c r="J41" s="7"/>
      <c r="K41" s="7"/>
      <c r="L41" s="7"/>
      <c r="M41" s="7"/>
    </row>
    <row r="42" spans="1:13" ht="30" customHeight="1" thickBot="1" x14ac:dyDescent="0.45">
      <c r="A42" s="84"/>
      <c r="B42" s="122"/>
      <c r="C42" s="8" t="s">
        <v>96</v>
      </c>
      <c r="D42" s="4"/>
      <c r="E42" s="4"/>
      <c r="F42" s="4"/>
      <c r="G42" s="4"/>
      <c r="H42" s="4"/>
      <c r="I42" s="4"/>
      <c r="J42" s="7"/>
      <c r="K42" s="7"/>
      <c r="L42" s="7"/>
      <c r="M42" s="7"/>
    </row>
    <row r="43" spans="1:13" x14ac:dyDescent="0.35">
      <c r="A43" s="84"/>
      <c r="B43" s="123"/>
      <c r="C43" s="71"/>
      <c r="D43" s="72"/>
    </row>
    <row r="44" spans="1:13" x14ac:dyDescent="0.35">
      <c r="A44" s="84"/>
      <c r="B44" s="123"/>
      <c r="C44" s="1"/>
    </row>
    <row r="45" spans="1:13" ht="13.5" customHeight="1" thickBot="1" x14ac:dyDescent="0.4">
      <c r="A45" s="84"/>
      <c r="B45" s="123"/>
      <c r="C45" s="70"/>
    </row>
    <row r="46" spans="1:13" ht="15" hidden="1" thickBot="1" x14ac:dyDescent="0.4">
      <c r="A46" s="84"/>
      <c r="B46" s="123"/>
    </row>
    <row r="47" spans="1:13" ht="30" customHeight="1" thickBot="1" x14ac:dyDescent="0.45">
      <c r="A47" s="84"/>
      <c r="B47" s="123"/>
      <c r="C47" s="10" t="s">
        <v>99</v>
      </c>
      <c r="D47" s="4"/>
      <c r="E47" s="16"/>
      <c r="F47" s="16"/>
      <c r="G47" s="16"/>
      <c r="H47" s="16"/>
      <c r="I47" s="16"/>
      <c r="J47" s="7"/>
      <c r="K47" s="7"/>
      <c r="L47" s="7"/>
      <c r="M47" s="7"/>
    </row>
    <row r="48" spans="1:13" ht="30" customHeight="1" thickBot="1" x14ac:dyDescent="0.4">
      <c r="A48" s="84"/>
      <c r="B48" s="123"/>
      <c r="C48" s="12" t="s">
        <v>101</v>
      </c>
      <c r="D48" s="4"/>
      <c r="E48" s="4"/>
      <c r="F48" s="4"/>
      <c r="G48" s="4"/>
      <c r="H48" s="4"/>
      <c r="I48" s="4"/>
      <c r="J48" s="4"/>
      <c r="K48" s="4"/>
      <c r="L48" s="4"/>
      <c r="M48" s="4"/>
    </row>
    <row r="49" spans="1:13" ht="30" customHeight="1" thickBot="1" x14ac:dyDescent="0.4">
      <c r="A49" s="84"/>
      <c r="B49" s="123"/>
      <c r="C49" s="12" t="s">
        <v>102</v>
      </c>
      <c r="D49" s="4"/>
      <c r="E49" s="16"/>
      <c r="F49" s="16"/>
      <c r="G49" s="16"/>
      <c r="H49" s="16"/>
      <c r="I49" s="16"/>
      <c r="J49" s="4"/>
      <c r="K49" s="4"/>
      <c r="L49" s="4"/>
      <c r="M49" s="4"/>
    </row>
    <row r="50" spans="1:13" ht="40" customHeight="1" thickBot="1" x14ac:dyDescent="0.4">
      <c r="A50" s="84"/>
      <c r="B50" s="123"/>
      <c r="C50" s="93"/>
      <c r="D50" s="94"/>
      <c r="E50" s="94"/>
      <c r="F50" s="94"/>
      <c r="G50" s="94"/>
      <c r="H50" s="94"/>
      <c r="I50" s="94"/>
      <c r="J50" s="61"/>
      <c r="K50" s="61"/>
    </row>
    <row r="51" spans="1:13" ht="30" customHeight="1" thickBot="1" x14ac:dyDescent="0.45">
      <c r="A51" s="84"/>
      <c r="B51" s="123"/>
      <c r="C51" s="12" t="s">
        <v>119</v>
      </c>
      <c r="D51" s="4"/>
      <c r="E51" s="64"/>
      <c r="F51" s="64"/>
      <c r="G51" s="64"/>
      <c r="H51" s="64"/>
      <c r="I51" s="64"/>
      <c r="J51" s="7"/>
      <c r="K51" s="7"/>
      <c r="L51" s="7"/>
      <c r="M51" s="7"/>
    </row>
  </sheetData>
  <mergeCells count="18">
    <mergeCell ref="M4:M5"/>
    <mergeCell ref="A2:B5"/>
    <mergeCell ref="H4:H5"/>
    <mergeCell ref="A6:A51"/>
    <mergeCell ref="C50:I50"/>
    <mergeCell ref="B6:B42"/>
    <mergeCell ref="B43:B51"/>
    <mergeCell ref="J4:J5"/>
    <mergeCell ref="K4:K5"/>
    <mergeCell ref="L4:L5"/>
    <mergeCell ref="B1:L1"/>
    <mergeCell ref="C2:L3"/>
    <mergeCell ref="C4:C5"/>
    <mergeCell ref="D4:D5"/>
    <mergeCell ref="E4:E5"/>
    <mergeCell ref="F4:F5"/>
    <mergeCell ref="G4:G5"/>
    <mergeCell ref="I4:I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a733f9e7-11dc-4882-88da-a14d9cff602c" xsi:nil="true"/>
    <lcf76f155ced4ddcb4097134ff3c332f xmlns="a733f9e7-11dc-4882-88da-a14d9cff602c">
      <Terms xmlns="http://schemas.microsoft.com/office/infopath/2007/PartnerControls"/>
    </lcf76f155ced4ddcb4097134ff3c332f>
    <TaxCatchAll xmlns="ab0f435b-1e80-43ee-bb9e-464deffaaa8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4780E1479F524286B056826483FD82" ma:contentTypeVersion="19" ma:contentTypeDescription="Create a new document." ma:contentTypeScope="" ma:versionID="4968b2d59d9ffc31aa12182ad5b3c317">
  <xsd:schema xmlns:xsd="http://www.w3.org/2001/XMLSchema" xmlns:xs="http://www.w3.org/2001/XMLSchema" xmlns:p="http://schemas.microsoft.com/office/2006/metadata/properties" xmlns:ns2="a733f9e7-11dc-4882-88da-a14d9cff602c" xmlns:ns3="ab0f435b-1e80-43ee-bb9e-464deffaaa8c" targetNamespace="http://schemas.microsoft.com/office/2006/metadata/properties" ma:root="true" ma:fieldsID="4f53d8846193f3f829bf51020e8ed486" ns2:_="" ns3:_="">
    <xsd:import namespace="a733f9e7-11dc-4882-88da-a14d9cff602c"/>
    <xsd:import namespace="ab0f435b-1e80-43ee-bb9e-464deffaaa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f9e7-11dc-4882-88da-a14d9cff6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8def79-de5e-4c80-813b-9bcde99a8b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f435b-1e80-43ee-bb9e-464deffaaa8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2862f10-e844-4a94-9e5a-688da52d84d6}" ma:internalName="TaxCatchAll" ma:showField="CatchAllData" ma:web="ab0f435b-1e80-43ee-bb9e-464deffaaa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0B72D-7825-4A6E-8357-98D3AD264E55}">
  <ds:schemaRefs>
    <ds:schemaRef ds:uri="http://schemas.microsoft.com/sharepoint/v3/contenttype/forms"/>
  </ds:schemaRefs>
</ds:datastoreItem>
</file>

<file path=customXml/itemProps2.xml><?xml version="1.0" encoding="utf-8"?>
<ds:datastoreItem xmlns:ds="http://schemas.openxmlformats.org/officeDocument/2006/customXml" ds:itemID="{E18DBCBF-182D-46C2-BA98-E109B0C973E4}">
  <ds:schemaRefs>
    <ds:schemaRef ds:uri="http://schemas.microsoft.com/office/2006/metadata/properties"/>
    <ds:schemaRef ds:uri="http://schemas.microsoft.com/office/infopath/2007/PartnerControls"/>
    <ds:schemaRef ds:uri="a733f9e7-11dc-4882-88da-a14d9cff602c"/>
    <ds:schemaRef ds:uri="ab0f435b-1e80-43ee-bb9e-464deffaaa8c"/>
  </ds:schemaRefs>
</ds:datastoreItem>
</file>

<file path=customXml/itemProps3.xml><?xml version="1.0" encoding="utf-8"?>
<ds:datastoreItem xmlns:ds="http://schemas.openxmlformats.org/officeDocument/2006/customXml" ds:itemID="{C36D977C-0658-4F06-9E81-E3EED65E9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3f9e7-11dc-4882-88da-a14d9cff602c"/>
    <ds:schemaRef ds:uri="ab0f435b-1e80-43ee-bb9e-464deffaaa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Board Matrix Instructions</vt:lpstr>
      <vt:lpstr>Skills Matrix Template</vt:lpstr>
      <vt:lpstr>Simple 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Ella Syme</dc:creator>
  <cp:keywords/>
  <dc:description/>
  <cp:lastModifiedBy>Ella Syme</cp:lastModifiedBy>
  <cp:revision/>
  <cp:lastPrinted>2025-02-06T01:15:03Z</cp:lastPrinted>
  <dcterms:created xsi:type="dcterms:W3CDTF">2024-12-18T23:15:39Z</dcterms:created>
  <dcterms:modified xsi:type="dcterms:W3CDTF">2025-02-20T03:26:49Z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0x010100574780E1479F524286B056826483FD82</vt:lpwstr>
  </property>
  <property fmtid="{D5CDD505-2E9C-101B-9397-08002B2CF9AE}" pid="3" name="MediaServiceImageTags">
    <vt:lpwstr/>
  </property>
</Properties>
</file>